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695" windowHeight="10770"/>
  </bookViews>
  <sheets>
    <sheet name="приложение 2(дох)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E160" i="1"/>
  <c r="D160"/>
  <c r="B160"/>
  <c r="A160"/>
  <c r="E159"/>
  <c r="D159"/>
  <c r="C159"/>
  <c r="B159"/>
  <c r="E158"/>
  <c r="D158"/>
  <c r="C158"/>
  <c r="B158"/>
  <c r="E155"/>
  <c r="D155"/>
  <c r="C155"/>
  <c r="C154" s="1"/>
  <c r="C153" s="1"/>
  <c r="E154"/>
  <c r="E153" s="1"/>
  <c r="D154"/>
  <c r="D153"/>
  <c r="E151"/>
  <c r="D151"/>
  <c r="D150" s="1"/>
  <c r="C151"/>
  <c r="C150" s="1"/>
  <c r="E150"/>
  <c r="E147"/>
  <c r="E146" s="1"/>
  <c r="E145" s="1"/>
  <c r="D147"/>
  <c r="C147"/>
  <c r="D146"/>
  <c r="D145" s="1"/>
  <c r="C146"/>
  <c r="C145"/>
  <c r="E141"/>
  <c r="D141"/>
  <c r="C141"/>
  <c r="C139" s="1"/>
  <c r="C133" s="1"/>
  <c r="E139"/>
  <c r="D139"/>
  <c r="E135"/>
  <c r="E133" s="1"/>
  <c r="E128" s="1"/>
  <c r="E127" s="1"/>
  <c r="D135"/>
  <c r="D133" s="1"/>
  <c r="D128" s="1"/>
  <c r="D127" s="1"/>
  <c r="C135"/>
  <c r="E131"/>
  <c r="D131"/>
  <c r="B131"/>
  <c r="A131"/>
  <c r="E130"/>
  <c r="D130"/>
  <c r="C130"/>
  <c r="B130"/>
  <c r="A130"/>
  <c r="E129"/>
  <c r="D129"/>
  <c r="C129"/>
  <c r="C128" s="1"/>
  <c r="C127" s="1"/>
  <c r="B129"/>
  <c r="A129"/>
  <c r="E123"/>
  <c r="D123"/>
  <c r="C123"/>
  <c r="C122" s="1"/>
  <c r="E122"/>
  <c r="E116" s="1"/>
  <c r="D122"/>
  <c r="E120"/>
  <c r="E118" s="1"/>
  <c r="D120"/>
  <c r="D118" s="1"/>
  <c r="C120"/>
  <c r="C118"/>
  <c r="C116" s="1"/>
  <c r="D116"/>
  <c r="E115"/>
  <c r="D115"/>
  <c r="E114"/>
  <c r="D114"/>
  <c r="C114"/>
  <c r="B112"/>
  <c r="A112"/>
  <c r="E111"/>
  <c r="D111"/>
  <c r="C111"/>
  <c r="B111"/>
  <c r="A111"/>
  <c r="E107"/>
  <c r="D107"/>
  <c r="C107"/>
  <c r="E104"/>
  <c r="D104"/>
  <c r="C104"/>
  <c r="B104"/>
  <c r="A104"/>
  <c r="E103"/>
  <c r="D103"/>
  <c r="C103"/>
  <c r="C101" s="1"/>
  <c r="B103"/>
  <c r="A103"/>
  <c r="D101"/>
  <c r="E100"/>
  <c r="D100"/>
  <c r="B100"/>
  <c r="A100"/>
  <c r="E99"/>
  <c r="D99"/>
  <c r="C99"/>
  <c r="C98" s="1"/>
  <c r="C97" s="1"/>
  <c r="B99"/>
  <c r="A99"/>
  <c r="E98"/>
  <c r="D98"/>
  <c r="B98"/>
  <c r="A98"/>
  <c r="E97"/>
  <c r="D97"/>
  <c r="B97"/>
  <c r="A97"/>
  <c r="E95"/>
  <c r="D95"/>
  <c r="C95"/>
  <c r="E92"/>
  <c r="D92"/>
  <c r="C92"/>
  <c r="E90"/>
  <c r="D90"/>
  <c r="C90"/>
  <c r="E88"/>
  <c r="D88"/>
  <c r="C88"/>
  <c r="E82"/>
  <c r="D82"/>
  <c r="C82"/>
  <c r="E75"/>
  <c r="E70" s="1"/>
  <c r="E68" s="1"/>
  <c r="D75"/>
  <c r="C75"/>
  <c r="C70" s="1"/>
  <c r="C68" s="1"/>
  <c r="D70"/>
  <c r="D68" s="1"/>
  <c r="E65"/>
  <c r="D65"/>
  <c r="C65"/>
  <c r="E62"/>
  <c r="E61" s="1"/>
  <c r="D62"/>
  <c r="C62"/>
  <c r="C61" s="1"/>
  <c r="D61"/>
  <c r="D57" s="1"/>
  <c r="E58"/>
  <c r="D58"/>
  <c r="C58"/>
  <c r="C57" s="1"/>
  <c r="E54"/>
  <c r="D54"/>
  <c r="C54"/>
  <c r="E51"/>
  <c r="D51"/>
  <c r="C51"/>
  <c r="E48"/>
  <c r="D48"/>
  <c r="C48"/>
  <c r="C43" s="1"/>
  <c r="C41" s="1"/>
  <c r="E45"/>
  <c r="D45"/>
  <c r="D43" s="1"/>
  <c r="D41" s="1"/>
  <c r="C45"/>
  <c r="E43"/>
  <c r="E41" s="1"/>
  <c r="A38"/>
  <c r="E27"/>
  <c r="D27"/>
  <c r="D26" s="1"/>
  <c r="D25" s="1"/>
  <c r="D161" s="1"/>
  <c r="C27"/>
  <c r="E26"/>
  <c r="C26"/>
  <c r="E101" l="1"/>
  <c r="E25"/>
  <c r="E161" s="1"/>
  <c r="E57"/>
  <c r="C25"/>
  <c r="C161" s="1"/>
</calcChain>
</file>

<file path=xl/sharedStrings.xml><?xml version="1.0" encoding="utf-8"?>
<sst xmlns="http://schemas.openxmlformats.org/spreadsheetml/2006/main" count="180" uniqueCount="176">
  <si>
    <t>Приложение 2</t>
  </si>
  <si>
    <t xml:space="preserve">                                                                               к решению Думы Конаковского муниципального округа</t>
  </si>
  <si>
    <t xml:space="preserve">  «О внесении изменений и дополнений в решение № 29</t>
  </si>
  <si>
    <t>от 26.12.2022 г " О бюджете городского поселения</t>
  </si>
  <si>
    <t xml:space="preserve">                  поселок Новозавидовский  на 2023 год  и </t>
  </si>
  <si>
    <t xml:space="preserve">                      на плановый период 2024-2025 годов»</t>
  </si>
  <si>
    <t xml:space="preserve">                           от 05.12.2023 № 69</t>
  </si>
  <si>
    <t xml:space="preserve">                                                                               к решению Совета депутатов</t>
  </si>
  <si>
    <t xml:space="preserve">                                             городского поселения поселок Новозавидовский</t>
  </si>
  <si>
    <t xml:space="preserve">                            «О бюджете городского поселения</t>
  </si>
  <si>
    <t xml:space="preserve">                 поселок Новозавидовский  на 2023 год  и </t>
  </si>
  <si>
    <t xml:space="preserve">    от   26  декабря 2022  года  № 29     </t>
  </si>
  <si>
    <t xml:space="preserve"> </t>
  </si>
  <si>
    <t xml:space="preserve">   </t>
  </si>
  <si>
    <t>Прогнозируемые доходы  бюджета городского поселения поселок Новозавидовский по группам, подгруппам, статьям, подстатьям и элементам доходов классификации доходов бюджетов Российской Федерации на 2023 год  и на плановый период 2024-2025 годов</t>
  </si>
  <si>
    <t>Код  бюджетной классификации Российской Федерации</t>
  </si>
  <si>
    <t>Наименование дохода</t>
  </si>
  <si>
    <t>2023 год Сумма (тыс. руб.)</t>
  </si>
  <si>
    <t>2024 год Сумма (тыс. руб.)</t>
  </si>
  <si>
    <t>2025 год Сумма (тыс.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</si>
  <si>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</si>
  <si>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</si>
  <si>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</si>
  <si>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</si>
  <si>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</si>
  <si>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</si>
  <si>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</si>
  <si>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</si>
  <si>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000 1 01 02020 01 0000 110</t>
  </si>
  <si>
    <t>Налог на доходы физических  лиц с доходов,  полученных от осуществления деятельности 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</si>
  <si>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</si>
  <si>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</si>
  <si>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части суммы налога, превышающей 650 000 руб,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</si>
  <si>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000 1 01 02130 01 0000 110</t>
  </si>
  <si>
    <t>Налог на доходы физических лиц в отношении доходов от долевого участия в организации, полученных ввиде дивидендов  ( в части суммы налога, не  превышающей 650 000 руб)</t>
  </si>
  <si>
    <t>000 1 01 02140 01 0000 110</t>
  </si>
  <si>
    <t>Налог на доходы физических лиц в отношении доходов от долевого участия в организации, полученных ввиде дивидендов  ( в части суммы налога,   превышающей 650 000 руб)</t>
  </si>
  <si>
    <t>000 1 03 00000 00 0000 000</t>
  </si>
  <si>
    <t>НАЛОГИ НА ТОВАРЫ (РАБОТЫ, УСЛУГИ)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</si>
  <si>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</si>
  <si>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</si>
  <si>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</si>
  <si>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</si>
  <si>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</si>
  <si>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</si>
  <si>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</si>
  <si>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</si>
  <si>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</si>
  <si>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</si>
  <si>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</si>
  <si>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</si>
  <si>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</si>
  <si>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</si>
  <si>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000 1 03 02260 01 0000 110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</si>
  <si>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</si>
  <si>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000  1 03 02261 01 0000 110</t>
  </si>
  <si>
    <t>Доходы от уплаты акцизов на прямогоннный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 формирования дорожных фондов субъектов Российской Федерации)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</si>
  <si>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</si>
  <si>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</si>
  <si>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</si>
  <si>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</si>
  <si>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</si>
  <si>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</si>
  <si>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</si>
  <si>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</si>
  <si>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</si>
  <si>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</si>
  <si>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</si>
  <si>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</si>
  <si>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</si>
  <si>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</si>
  <si>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</si>
  <si>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</si>
  <si>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</si>
  <si>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</si>
  <si>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</si>
  <si>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</si>
  <si>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</si>
  <si>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</si>
  <si>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</si>
  <si>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</si>
  <si>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</si>
  <si>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бюджетных и автономных учреждений)</t>
  </si>
  <si>
    <t>000 1 11 05025 13 0000 120</t>
  </si>
  <si>
    <t>Доходы, получаемые в виде арендной платы,  а также средства от продажи права на заключение договоров аренды за земли, находящиеся в собственности городских  поселений  (за исключением земельных участков муниципальных бюджетных и автономных учреждений)</t>
  </si>
  <si>
    <t>000 1 11 05070 00 0000 120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</si>
  <si>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 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</si>
  <si>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</si>
  <si>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</si>
  <si>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000 1 11 05325 00 0000 120</t>
  </si>
  <si>
    <t>Плата по соглашениям об установлении сервитута в отношении земельных участков, находящихся  в государственной или муниципальной собственности</t>
  </si>
  <si>
    <t>000 1 11 05325 13 0000 120</t>
  </si>
  <si>
    <t>Плата по соглашениям об установлении сервитута, заключенного органами местного 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</si>
  <si>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000 1 11 09040 00 0000 120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</si>
  <si>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</si>
  <si>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000 1 11 09045 13 0000 120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</si>
  <si>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</si>
  <si>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000 1 11 09080 00 0000 120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</si>
  <si>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</si>
  <si>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000 1 11 09080 13 0000 120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</si>
  <si>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</si>
  <si>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000 1 14 00000 00 0000 000</t>
  </si>
  <si>
    <t xml:space="preserve">Доходы от продажи материальных и нематериальных активов </t>
  </si>
  <si>
    <t>000 1 14 02053 13 0000 440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</si>
  <si>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</si>
  <si>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</si>
  <si>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</si>
  <si>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</si>
  <si>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</si>
  <si>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000 1 14 06313 13 0000 430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</si>
  <si>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</si>
  <si>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000 1 14 13000 00 0000 410</t>
  </si>
  <si>
    <t xml:space="preserve">Доходы от приватизации  имущества, находящегося в государственной и муниципальной собственности </t>
  </si>
  <si>
    <t>000 1 14 13090 13 0000 410</t>
  </si>
  <si>
    <t>Доходы от приватизации  имущества, находящегося в собственности поселений, в части приватизации нефинансовых активов имущества казны</t>
  </si>
  <si>
    <t>000 1 16 00000 00 0000 000</t>
  </si>
  <si>
    <t>Штрафы, санкции, возмещение ущерба</t>
  </si>
  <si>
    <t>000 1 16 02020 02 0000140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</si>
  <si>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</si>
  <si>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000 1 16 07000 00 0000140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</si>
  <si>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</si>
  <si>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000 1 16 07010 13 0000140</t>
  </si>
  <si>
    <t>Штрафы, неустойки, пени, уплаченные 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муниципальным, казенным учреждением городского поселения</t>
  </si>
  <si>
    <t>000 1 16 07090 00 0000140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</si>
  <si>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</si>
  <si>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000 1 16 07090 13 0000140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</si>
  <si>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</si>
  <si>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000 1 16 11000 01 0000 140</t>
  </si>
  <si>
    <t xml:space="preserve">Платежи,  уплачиваемые в целях  возмещения вреда </t>
  </si>
  <si>
    <t>000 1 16 11060 01 0000 140</t>
  </si>
  <si>
    <t xml:space="preserve">Платежи,  уплачиваемые в целях  возмещения вреда, причиняемого автомобильным дорогам </t>
  </si>
  <si>
    <t>000 1 16 11064 01 0000 140</t>
  </si>
  <si>
    <t>Платежи,  уплачиваемые в целях 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</si>
  <si>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</si>
  <si>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</si>
  <si>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</si>
  <si>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</si>
  <si>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000 2 02 25299 13 0000 150</t>
  </si>
  <si>
    <t xml:space="preserve">Субсидий бюджетам городских поселений на софинансирование расходных обязательств субъектов Российской Федерации, связанных с реализацией федеральной целевой программы "Увековечение памяти погибших при защите Отечества на 2019 - 2024 годы" передаваемых бюджетам городских поселений </t>
  </si>
  <si>
    <t>000 2 02 30000 00 0000 150</t>
  </si>
  <si>
    <t xml:space="preserve">Субвенции бюджетам бюджетной системы Российской Федерации </t>
  </si>
  <si>
    <t>000 2 02 35118 00 0000 150</t>
  </si>
  <si>
    <t xml:space="preserve">Субвенции бюджетам  на осуществление первичного воинского учета органами местного самоуправления поселений, муниципальных и городских округов </t>
  </si>
  <si>
    <t>000 2 02 35118 13 0000 150</t>
  </si>
  <si>
    <t xml:space="preserve">Субвенции бюджетам 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</si>
  <si>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000 2 02 39999 00 0000 150</t>
  </si>
  <si>
    <t xml:space="preserve">Прочие субвенции </t>
  </si>
  <si>
    <t>000 2 02 39999 13 0000 150</t>
  </si>
  <si>
    <t xml:space="preserve">Прочие субвенции бюджетам городских поселений  </t>
  </si>
  <si>
    <t>000 2 02 39999 13 2114 150</t>
  </si>
  <si>
    <t>Прочие субвенции бюджетам городских поселений 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</si>
  <si>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000 2 02 40000 00 0000 150</t>
  </si>
  <si>
    <t>Иные  межбюджетные трансферты</t>
  </si>
  <si>
    <t>000 2 02 49999 00 0000 150</t>
  </si>
  <si>
    <t xml:space="preserve">Прочие межбюджетные трансферты, передаваемые бюджетам </t>
  </si>
  <si>
    <t>000 2 02 49999 13 0000 150</t>
  </si>
  <si>
    <t>Прочие межбюджетные трансферты, передаваемые бюджетам городских  поселений</t>
  </si>
  <si>
    <t>000 2 02 49999 13 1068 150</t>
  </si>
  <si>
    <t>Прочие межбюджетные трансферты, передаваемые бюджетам городских  поселений  (прочие межбюджетные трансферты на повышение заработной платы работникам муниципальных учреждений культуры)</t>
  </si>
  <si>
    <t>000 2 04 00000 00 0000  150</t>
  </si>
  <si>
    <t>Безвозмездные поступления  от негосударственных организаций</t>
  </si>
  <si>
    <t>000 2 04 05000 13 0000 150</t>
  </si>
  <si>
    <t xml:space="preserve">Безвозмездные поступления от негосударственных организаций в бюджеты городских поселений </t>
  </si>
  <si>
    <t>000 2 04 05099 13 2139 150</t>
  </si>
  <si>
    <t>Прочие безвозмездные поступления от негосударственных организаций в бюджеты городских поселений (прочие безвозмездные поступления от негосударственных организаций )</t>
  </si>
  <si>
    <t>000 2 07 00000 00 0000 150</t>
  </si>
  <si>
    <t>Прочие безвозмездные поступления</t>
  </si>
  <si>
    <t>000 2 07 05000 13 0000 150</t>
  </si>
  <si>
    <t>Прочие безвозмездные поступления в бюджеты городских поселений</t>
  </si>
  <si>
    <t>000 2 07 05030 13 0000 150</t>
  </si>
  <si>
    <t>000 2 07 05030 13 2140 150</t>
  </si>
  <si>
    <t>Прочие безвозмездные поступления в бюджеты городских поселений (прочие безвозмездные поступления   от физических лиц)</t>
  </si>
  <si>
    <t>000 2 18 00000 00 0000 000</t>
  </si>
  <si>
    <t>000 2 18 00000 00 0000 150</t>
  </si>
  <si>
    <t xml:space="preserve">                   </t>
  </si>
  <si>
    <t>ВСЕГО ДОХОДОВ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</si>
</sst>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00"/>
    <numFmt numFmtId="166" formatCode="0.0"/>
    <numFmt numFmtId="167" formatCode="#,##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164" fontId="0" fillId="0" borderId="0" xfId="1" applyFont="1" applyBorder="1"/>
    <xf numFmtId="0" fontId="5" fillId="0" borderId="4" xfId="0" applyFont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Fill="1" applyBorder="1" applyAlignment="1">
      <alignment vertical="top" wrapText="1"/>
    </xf>
    <xf numFmtId="165" fontId="6" fillId="0" borderId="6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Fill="1" applyBorder="1" applyAlignment="1">
      <alignment vertical="top" wrapText="1"/>
    </xf>
    <xf numFmtId="165" fontId="6" fillId="0" borderId="7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0" xfId="0" applyFill="1" applyBorder="1"/>
    <xf numFmtId="0" fontId="6" fillId="0" borderId="7" xfId="0" applyFont="1" applyBorder="1" applyAlignment="1">
      <alignment vertical="center" wrapText="1"/>
    </xf>
    <xf numFmtId="0" fontId="6" fillId="0" borderId="7" xfId="0" applyFont="1" applyFill="1" applyBorder="1" applyAlignment="1">
      <alignment vertical="top" wrapText="1"/>
    </xf>
    <xf numFmtId="165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Fill="1" applyBorder="1" applyAlignment="1">
      <alignment vertical="top" wrapText="1"/>
    </xf>
    <xf numFmtId="165" fontId="6" fillId="0" borderId="9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top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top" wrapText="1"/>
    </xf>
    <xf numFmtId="165" fontId="6" fillId="0" borderId="12" xfId="0" applyNumberFormat="1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top" wrapTex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6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vertical="top" wrapText="1"/>
    </xf>
    <xf numFmtId="165" fontId="6" fillId="0" borderId="18" xfId="0" applyNumberFormat="1" applyFont="1" applyFill="1" applyBorder="1" applyAlignment="1">
      <alignment horizontal="center" vertical="center" wrapText="1"/>
    </xf>
    <xf numFmtId="165" fontId="6" fillId="0" borderId="19" xfId="0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0" xfId="0" applyFont="1" applyBorder="1" applyAlignment="1">
      <alignment vertical="top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top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top" wrapText="1"/>
    </xf>
    <xf numFmtId="165" fontId="5" fillId="0" borderId="15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66" fontId="6" fillId="0" borderId="17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22" xfId="0" applyFont="1" applyBorder="1" applyAlignment="1">
      <alignment vertical="top" wrapText="1"/>
    </xf>
    <xf numFmtId="165" fontId="6" fillId="0" borderId="23" xfId="0" applyNumberFormat="1" applyFont="1" applyFill="1" applyBorder="1" applyAlignment="1">
      <alignment horizontal="center" vertical="center" wrapText="1"/>
    </xf>
    <xf numFmtId="165" fontId="6" fillId="0" borderId="24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vertical="top" wrapText="1"/>
    </xf>
    <xf numFmtId="165" fontId="6" fillId="0" borderId="26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7" xfId="0" applyFont="1" applyBorder="1" applyAlignment="1">
      <alignment vertical="top" wrapText="1"/>
    </xf>
    <xf numFmtId="165" fontId="6" fillId="0" borderId="28" xfId="0" applyNumberFormat="1" applyFont="1" applyFill="1" applyBorder="1" applyAlignment="1">
      <alignment horizontal="center" vertical="center" wrapText="1"/>
    </xf>
    <xf numFmtId="165" fontId="6" fillId="0" borderId="27" xfId="0" applyNumberFormat="1" applyFont="1" applyFill="1" applyBorder="1" applyAlignment="1">
      <alignment horizontal="center" vertical="center" wrapText="1"/>
    </xf>
    <xf numFmtId="165" fontId="6" fillId="0" borderId="29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top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6" fillId="0" borderId="31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top" wrapText="1"/>
    </xf>
    <xf numFmtId="165" fontId="5" fillId="0" borderId="22" xfId="0" applyNumberFormat="1" applyFont="1" applyFill="1" applyBorder="1" applyAlignment="1">
      <alignment horizontal="center" vertical="center" wrapText="1"/>
    </xf>
    <xf numFmtId="165" fontId="5" fillId="0" borderId="23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165" fontId="6" fillId="0" borderId="33" xfId="0" applyNumberFormat="1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1" xfId="0" applyFont="1" applyBorder="1" applyAlignment="1">
      <alignment vertical="top" wrapText="1"/>
    </xf>
    <xf numFmtId="165" fontId="6" fillId="0" borderId="35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165" fontId="5" fillId="0" borderId="23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165" fontId="5" fillId="0" borderId="27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166" fontId="7" fillId="0" borderId="17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center" vertical="center" wrapText="1"/>
    </xf>
    <xf numFmtId="0" fontId="6" fillId="0" borderId="3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65" fontId="6" fillId="0" borderId="37" xfId="0" applyNumberFormat="1" applyFont="1" applyFill="1" applyBorder="1" applyAlignment="1">
      <alignment horizontal="center" vertical="center" wrapText="1"/>
    </xf>
    <xf numFmtId="165" fontId="7" fillId="0" borderId="23" xfId="0" applyNumberFormat="1" applyFont="1" applyFill="1" applyBorder="1" applyAlignment="1">
      <alignment horizontal="center" vertical="center" wrapText="1"/>
    </xf>
    <xf numFmtId="165" fontId="7" fillId="0" borderId="38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7" fillId="0" borderId="31" xfId="0" applyNumberFormat="1" applyFont="1" applyFill="1" applyBorder="1" applyAlignment="1">
      <alignment horizontal="center" vertical="center" wrapText="1"/>
    </xf>
    <xf numFmtId="165" fontId="7" fillId="0" borderId="39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33" xfId="0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165" fontId="6" fillId="0" borderId="2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6" xfId="0" applyFont="1" applyBorder="1" applyAlignment="1">
      <alignment vertical="top" wrapText="1"/>
    </xf>
    <xf numFmtId="0" fontId="5" fillId="0" borderId="2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165" fontId="5" fillId="0" borderId="40" xfId="0" applyNumberFormat="1" applyFont="1" applyFill="1" applyBorder="1" applyAlignment="1">
      <alignment horizontal="center" vertical="center" wrapText="1"/>
    </xf>
    <xf numFmtId="165" fontId="5" fillId="0" borderId="33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0" fontId="5" fillId="0" borderId="41" xfId="0" applyFont="1" applyFill="1" applyBorder="1" applyAlignment="1">
      <alignment vertical="top" wrapText="1"/>
    </xf>
    <xf numFmtId="165" fontId="5" fillId="0" borderId="15" xfId="0" applyNumberFormat="1" applyFont="1" applyFill="1" applyBorder="1" applyAlignment="1">
      <alignment horizontal="center" vertical="top" wrapText="1"/>
    </xf>
    <xf numFmtId="165" fontId="5" fillId="0" borderId="16" xfId="0" applyNumberFormat="1" applyFont="1" applyFill="1" applyBorder="1" applyAlignment="1">
      <alignment horizontal="center" vertical="top" wrapText="1"/>
    </xf>
    <xf numFmtId="0" fontId="5" fillId="0" borderId="17" xfId="0" applyFont="1" applyBorder="1" applyAlignment="1">
      <alignment vertical="top" wrapText="1"/>
    </xf>
    <xf numFmtId="0" fontId="5" fillId="0" borderId="17" xfId="0" applyFont="1" applyFill="1" applyBorder="1" applyAlignment="1">
      <alignment vertical="top" wrapText="1"/>
    </xf>
    <xf numFmtId="165" fontId="5" fillId="0" borderId="7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top" wrapText="1"/>
    </xf>
    <xf numFmtId="165" fontId="8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top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165" fontId="5" fillId="0" borderId="32" xfId="0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justify" vertical="center"/>
    </xf>
    <xf numFmtId="0" fontId="5" fillId="0" borderId="31" xfId="0" applyFont="1" applyBorder="1" applyAlignment="1">
      <alignment vertical="top" wrapText="1"/>
    </xf>
    <xf numFmtId="0" fontId="5" fillId="0" borderId="39" xfId="0" applyFont="1" applyFill="1" applyBorder="1" applyAlignment="1">
      <alignment vertical="top" wrapText="1"/>
    </xf>
    <xf numFmtId="165" fontId="5" fillId="0" borderId="7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top" wrapText="1"/>
    </xf>
    <xf numFmtId="165" fontId="10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167" fontId="5" fillId="0" borderId="10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167" fontId="6" fillId="0" borderId="7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40" xfId="0" applyFont="1" applyBorder="1" applyAlignment="1">
      <alignment vertical="top" wrapText="1"/>
    </xf>
    <xf numFmtId="167" fontId="6" fillId="0" borderId="9" xfId="0" applyNumberFormat="1" applyFont="1" applyFill="1" applyBorder="1" applyAlignment="1">
      <alignment horizontal="center" vertical="top" wrapText="1"/>
    </xf>
    <xf numFmtId="165" fontId="6" fillId="0" borderId="9" xfId="0" applyNumberFormat="1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12" xfId="0" applyNumberFormat="1" applyFont="1" applyFill="1" applyBorder="1" applyAlignment="1">
      <alignment horizontal="center" vertical="top" wrapText="1"/>
    </xf>
    <xf numFmtId="165" fontId="6" fillId="0" borderId="13" xfId="0" applyNumberFormat="1" applyFont="1" applyFill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167" fontId="6" fillId="0" borderId="15" xfId="0" applyNumberFormat="1" applyFont="1" applyFill="1" applyBorder="1" applyAlignment="1">
      <alignment horizontal="center" vertical="top" wrapText="1"/>
    </xf>
    <xf numFmtId="165" fontId="6" fillId="0" borderId="15" xfId="0" applyNumberFormat="1" applyFont="1" applyFill="1" applyBorder="1" applyAlignment="1">
      <alignment horizontal="center" vertical="top" wrapText="1"/>
    </xf>
    <xf numFmtId="165" fontId="6" fillId="0" borderId="16" xfId="0" applyNumberFormat="1" applyFont="1" applyFill="1" applyBorder="1" applyAlignment="1">
      <alignment horizontal="center" vertical="top" wrapText="1"/>
    </xf>
    <xf numFmtId="0" fontId="5" fillId="0" borderId="32" xfId="0" applyFont="1" applyBorder="1" applyAlignment="1">
      <alignment vertical="top" wrapText="1"/>
    </xf>
    <xf numFmtId="0" fontId="5" fillId="0" borderId="42" xfId="0" applyFont="1" applyBorder="1" applyAlignment="1">
      <alignment vertical="top" wrapText="1"/>
    </xf>
    <xf numFmtId="167" fontId="5" fillId="0" borderId="12" xfId="0" applyNumberFormat="1" applyFont="1" applyFill="1" applyBorder="1" applyAlignment="1">
      <alignment horizontal="center" vertical="top" wrapText="1"/>
    </xf>
    <xf numFmtId="165" fontId="5" fillId="0" borderId="1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7" fontId="6" fillId="0" borderId="15" xfId="0" applyNumberFormat="1" applyFont="1" applyFill="1" applyBorder="1" applyAlignment="1">
      <alignment horizontal="center" vertical="top" wrapText="1"/>
    </xf>
    <xf numFmtId="165" fontId="6" fillId="0" borderId="15" xfId="0" applyNumberFormat="1" applyFont="1" applyFill="1" applyBorder="1" applyAlignment="1">
      <alignment horizontal="center" vertical="top" wrapText="1"/>
    </xf>
    <xf numFmtId="165" fontId="6" fillId="0" borderId="16" xfId="0" applyNumberFormat="1" applyFont="1" applyFill="1" applyBorder="1" applyAlignment="1">
      <alignment horizontal="center" vertical="top" wrapText="1"/>
    </xf>
    <xf numFmtId="0" fontId="6" fillId="0" borderId="26" xfId="0" applyFont="1" applyBorder="1" applyAlignment="1">
      <alignment vertical="center" wrapText="1"/>
    </xf>
    <xf numFmtId="0" fontId="6" fillId="0" borderId="25" xfId="0" applyFont="1" applyBorder="1" applyAlignment="1">
      <alignment vertical="top" wrapText="1"/>
    </xf>
    <xf numFmtId="0" fontId="6" fillId="0" borderId="41" xfId="0" applyFont="1" applyBorder="1" applyAlignment="1">
      <alignment vertical="center" wrapText="1"/>
    </xf>
    <xf numFmtId="165" fontId="6" fillId="0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49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1/&#1044;&#1083;&#1103;%20&#1091;&#1090;&#1086;&#1095;&#1085;&#1077;&#1085;%20&#1074;%20&#1084;&#1072;&#1088;&#1090;&#1077;/&#1058;&#1072;&#1083;&#1080;&#1094;&#1099;%20&#1087;&#1086;%20&#1073;&#1102;&#1076;&#1078;&#1077;&#1090;&#1091;%20&#1085;&#1072;%202021%20&#1075;&#1086;&#1076;(&#8470;%2013%20&#1086;&#1090;%2002.04.202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59;&#1090;&#1086;&#1095;&#1085;&#1077;&#1085;&#1080;&#1077;%20&#1073;&#1102;&#1076;&#1078;&#1077;&#1090;&#1072;%20(&#1088;&#1077;&#1096;%20&#8470;%2026%20&#1086;&#1090;%2024.11.22)/&#1058;&#1072;&#1083;&#1080;&#1094;&#1099;%20&#1087;&#1086;%20&#1073;&#1102;&#1076;&#1078;&#1077;&#1090;&#1091;%20&#1085;&#1072;%202022%20&#1075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1/&#1056;&#1045;&#1096;%20&#1086;&#1090;%20.27.12.21%20&#8470;%2042/&#1058;&#1072;&#1083;&#1080;&#1094;&#1099;%20&#1087;&#1086;%20&#1073;&#1102;&#1076;&#1078;&#1077;&#1090;&#1091;%20&#1085;&#1072;%202021%20&#1075;&#1086;&#1076;(&#8470;%2042%20&#1086;&#1090;%2027.12.202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91;&#1090;&#1086;&#1095;&#1085;&#1077;&#1085;&#1080;&#1103;%20&#1073;&#1102;&#1076;&#1078;&#1077;&#1090;&#1072;%20(&#1088;&#1077;&#1096;%20&#8470;28%20&#1086;&#1090;%2026.12.2022/&#1058;&#1072;&#1083;&#1080;&#1094;&#1099;%20&#1087;&#1086;%20&#1073;&#1102;&#1076;&#1078;&#1077;&#1090;&#1091;%20&#1085;&#1072;%202022%20&#1075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19/&#1059;&#1090;&#1086;&#1095;%20&#1073;&#1102;&#1076;&#1078;%20(&#1088;&#1077;&#1096;%20&#8470;39%20&#1086;&#1090;10%2012.19)/&#1058;&#1072;&#1083;&#1080;&#1094;&#1099;%20&#1087;&#1086;%20&#1073;&#1102;&#1076;&#1078;&#1077;&#1090;&#1091;%20&#1085;&#1072;%202019%20&#1075;&#1086;&#1076;(&#8470;%2039%20&#1086;&#1090;10.12.19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3"/>
      <sheetName val="ПРИЛОЖЕНИЕ 4"/>
      <sheetName val="приложение 5(вед стр)"/>
    </sheetNames>
    <sheetDataSet>
      <sheetData sheetId="0" refreshError="1"/>
      <sheetData sheetId="1" refreshError="1">
        <row r="35">
          <cell r="A35" t="str">
            <v>000 1 01 02080 01 0000 110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>
        <row r="89">
          <cell r="A89" t="str">
            <v>000 1 13 00000 00 0000 000</v>
          </cell>
          <cell r="B89" t="str">
            <v>Доходы от оказания платных услуг и компенсации затрат государства</v>
          </cell>
          <cell r="D89">
            <v>0</v>
          </cell>
        </row>
        <row r="90">
          <cell r="A90" t="str">
            <v>000 1 13 02000 00 0000 130</v>
          </cell>
          <cell r="B90" t="str">
            <v>Доходы от компенсации затрат государства</v>
          </cell>
          <cell r="D90">
            <v>0</v>
          </cell>
          <cell r="E90">
            <v>0</v>
          </cell>
        </row>
        <row r="91">
          <cell r="A91" t="str">
            <v>000 1 13 02990 00 0000 130</v>
          </cell>
          <cell r="B91" t="str">
            <v>Прочие доходы от компенсации затрат государства</v>
          </cell>
          <cell r="D91">
            <v>0</v>
          </cell>
          <cell r="E91">
            <v>0</v>
          </cell>
        </row>
        <row r="92">
          <cell r="A92" t="str">
            <v>000 1 13 02995 13 0000 130</v>
          </cell>
          <cell r="B92" t="str">
            <v>Прочие доходы от компенсации затрат бюджетов городских поселений</v>
          </cell>
          <cell r="D92">
            <v>0</v>
          </cell>
          <cell r="E92">
            <v>0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(брать не надо)"/>
      <sheetName val="ПРИЛОЖЕНИЕ 4"/>
      <sheetName val="Прил 5 (вд структ)"/>
    </sheetNames>
    <sheetDataSet>
      <sheetData sheetId="0" refreshError="1"/>
      <sheetData sheetId="1">
        <row r="95">
          <cell r="A95" t="str">
            <v>000 1 14 02000 00 0000 000</v>
          </cell>
          <cell r="B95" t="str">
            <v>Доходы от реализации  имущества, находящегося в государстенной и муниципальной собственности 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v>
          </cell>
          <cell r="D95">
            <v>0</v>
          </cell>
          <cell r="E95">
            <v>0</v>
          </cell>
        </row>
        <row r="96">
          <cell r="A96" t="str">
            <v>000 1 14 02050 13 0000 440</v>
          </cell>
          <cell r="B96" t="str">
            <v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v>
          </cell>
          <cell r="D96">
            <v>0</v>
          </cell>
          <cell r="E96">
            <v>0</v>
          </cell>
        </row>
      </sheetData>
      <sheetData sheetId="2" refreshError="1"/>
      <sheetData sheetId="3" refreshError="1"/>
      <sheetData sheetId="4">
        <row r="76">
          <cell r="A76" t="str">
            <v>0113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>
        <row r="89">
          <cell r="A89" t="str">
            <v>000 1 13 00000 00 0000 000</v>
          </cell>
        </row>
        <row r="99">
          <cell r="A99" t="str">
            <v>000 1 14 06020 00 0000 430</v>
          </cell>
          <cell r="B99" t="str">
            <v>Доходы от продажи земельных участков, государственная  собственность на которые не разграничена (за исключением земельных участков  бюджетных и автономных учреждений)</v>
          </cell>
        </row>
        <row r="100">
          <cell r="A100" t="str">
            <v>000 1 14 06025 13 0000 430</v>
          </cell>
          <cell r="B100" t="str">
            <v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v>
          </cell>
        </row>
        <row r="117">
          <cell r="A117" t="str">
            <v>000 2 02 29999 00 0000 150</v>
          </cell>
          <cell r="B117" t="str">
            <v xml:space="preserve">Прочие субсидии </v>
          </cell>
          <cell r="D117">
            <v>0</v>
          </cell>
          <cell r="E117">
            <v>0</v>
          </cell>
        </row>
        <row r="118">
          <cell r="A118" t="str">
            <v>000 2 02 29999 13 0000 150</v>
          </cell>
          <cell r="B118" t="str">
            <v>Прочие субсидии бюджетам городских поселений</v>
          </cell>
          <cell r="D118">
            <v>0</v>
          </cell>
          <cell r="E118">
            <v>0</v>
          </cell>
        </row>
        <row r="119">
          <cell r="A119" t="str">
            <v>000 2 02 29999 13 2045 150</v>
          </cell>
          <cell r="B119" t="str">
            <v>Прочие субсидии бюджетам городских поселений (субсидии на обеспечение жилыми помещениями малоимущих многодетных  семей, нуждающихся в жилых помещениях)</v>
          </cell>
          <cell r="D119">
            <v>0</v>
          </cell>
          <cell r="E119">
            <v>0</v>
          </cell>
        </row>
        <row r="144">
          <cell r="B144" t="str">
            <v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v>
          </cell>
          <cell r="D144">
            <v>0</v>
          </cell>
          <cell r="E144">
            <v>0</v>
          </cell>
        </row>
        <row r="145">
          <cell r="B145" t="str">
            <v xml:space="preserve"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лет, а также от возврата организациями остаков субсидий прошлых лет </v>
          </cell>
          <cell r="D145">
            <v>0</v>
          </cell>
          <cell r="E145">
            <v>0</v>
          </cell>
        </row>
        <row r="146">
          <cell r="A146" t="str">
            <v>000 2 18 60010 13 0000 150</v>
          </cell>
          <cell r="B146" t="str">
            <v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    </cell>
          <cell r="D146">
            <v>0</v>
          </cell>
          <cell r="E146">
            <v>0</v>
          </cell>
        </row>
      </sheetData>
      <sheetData sheetId="2"/>
      <sheetData sheetId="3">
        <row r="231">
          <cell r="A231" t="str">
            <v>0801</v>
          </cell>
        </row>
      </sheetData>
      <sheetData sheetId="4">
        <row r="95">
          <cell r="A95">
            <v>700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 5(вед стр)"/>
    </sheetNames>
    <sheetDataSet>
      <sheetData sheetId="0"/>
      <sheetData sheetId="1">
        <row r="102">
          <cell r="D102">
            <v>0</v>
          </cell>
          <cell r="E102">
            <v>0</v>
          </cell>
        </row>
        <row r="103">
          <cell r="D103">
            <v>0</v>
          </cell>
          <cell r="E103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974"/>
  <sheetViews>
    <sheetView tabSelected="1" zoomScaleNormal="100" workbookViewId="0">
      <selection activeCell="C7" sqref="C7:E7"/>
    </sheetView>
  </sheetViews>
  <sheetFormatPr defaultRowHeight="15"/>
  <cols>
    <col min="1" max="1" width="24.140625" customWidth="1"/>
    <col min="2" max="2" width="50.85546875" customWidth="1"/>
    <col min="3" max="3" width="13.5703125" customWidth="1"/>
    <col min="4" max="4" width="10.42578125" customWidth="1"/>
    <col min="5" max="5" width="12.7109375" customWidth="1"/>
    <col min="7" max="32" width="9.140625" style="2"/>
  </cols>
  <sheetData>
    <row r="1" spans="1:6">
      <c r="A1" s="1"/>
      <c r="D1" s="1"/>
      <c r="E1" s="1" t="s">
        <v>0</v>
      </c>
    </row>
    <row r="2" spans="1:6">
      <c r="A2" s="1"/>
      <c r="D2" s="1"/>
      <c r="E2" s="1" t="s">
        <v>1</v>
      </c>
    </row>
    <row r="3" spans="1:6">
      <c r="A3" s="1"/>
      <c r="B3" s="3"/>
      <c r="C3" s="3"/>
      <c r="D3" s="3"/>
      <c r="E3" s="3" t="s">
        <v>2</v>
      </c>
    </row>
    <row r="4" spans="1:6">
      <c r="A4" s="1"/>
      <c r="B4" s="4"/>
      <c r="C4" s="5" t="s">
        <v>3</v>
      </c>
      <c r="D4" s="5"/>
      <c r="E4" s="5"/>
    </row>
    <row r="5" spans="1:6">
      <c r="A5" s="1"/>
      <c r="C5" s="3"/>
      <c r="D5" s="3"/>
      <c r="E5" s="3" t="s">
        <v>4</v>
      </c>
    </row>
    <row r="6" spans="1:6">
      <c r="A6" s="1"/>
      <c r="C6" s="3"/>
      <c r="D6" s="3"/>
      <c r="E6" s="3" t="s">
        <v>5</v>
      </c>
    </row>
    <row r="7" spans="1:6">
      <c r="A7" s="1"/>
      <c r="C7" s="6" t="s">
        <v>6</v>
      </c>
      <c r="D7" s="6"/>
      <c r="E7" s="6"/>
    </row>
    <row r="8" spans="1:6">
      <c r="A8" s="1"/>
      <c r="E8" s="1"/>
    </row>
    <row r="9" spans="1:6">
      <c r="A9" s="1"/>
      <c r="D9" s="1"/>
      <c r="E9" s="1" t="s">
        <v>0</v>
      </c>
    </row>
    <row r="10" spans="1:6">
      <c r="A10" s="1"/>
      <c r="D10" s="7"/>
      <c r="E10" s="8" t="s">
        <v>7</v>
      </c>
    </row>
    <row r="11" spans="1:6">
      <c r="A11" s="1"/>
      <c r="D11" s="7"/>
      <c r="E11" s="8" t="s">
        <v>8</v>
      </c>
    </row>
    <row r="12" spans="1:6">
      <c r="A12" s="1"/>
      <c r="C12" s="3"/>
      <c r="D12" s="3"/>
      <c r="E12" s="3" t="s">
        <v>9</v>
      </c>
    </row>
    <row r="13" spans="1:6">
      <c r="A13" s="1"/>
      <c r="C13" s="9"/>
      <c r="D13" s="9"/>
      <c r="E13" s="9" t="s">
        <v>10</v>
      </c>
    </row>
    <row r="14" spans="1:6">
      <c r="A14" s="1"/>
      <c r="C14" s="9"/>
      <c r="D14" s="9"/>
      <c r="E14" s="9" t="s">
        <v>5</v>
      </c>
    </row>
    <row r="15" spans="1:6">
      <c r="A15" s="1"/>
      <c r="C15" s="7"/>
      <c r="D15" s="6" t="s">
        <v>11</v>
      </c>
      <c r="E15" s="6"/>
      <c r="F15" s="7"/>
    </row>
    <row r="16" spans="1:6">
      <c r="A16" s="1"/>
      <c r="D16" s="1"/>
    </row>
    <row r="17" spans="1:9" ht="1.5" customHeight="1">
      <c r="A17" s="1"/>
      <c r="D17" s="1"/>
      <c r="I17" s="2" t="s">
        <v>12</v>
      </c>
    </row>
    <row r="18" spans="1:9" hidden="1">
      <c r="A18" s="1"/>
      <c r="D18" s="1"/>
    </row>
    <row r="19" spans="1:9" hidden="1">
      <c r="A19" s="1"/>
      <c r="D19" s="1"/>
    </row>
    <row r="20" spans="1:9" hidden="1">
      <c r="A20" s="1"/>
      <c r="D20" s="1"/>
    </row>
    <row r="21" spans="1:9" hidden="1">
      <c r="A21" s="1"/>
      <c r="D21" s="1"/>
    </row>
    <row r="22" spans="1:9" hidden="1">
      <c r="A22" s="1" t="s">
        <v>13</v>
      </c>
    </row>
    <row r="23" spans="1:9" ht="71.25" customHeight="1" thickBot="1">
      <c r="A23" s="10" t="s">
        <v>14</v>
      </c>
      <c r="B23" s="10"/>
      <c r="C23" s="10"/>
      <c r="D23" s="10"/>
      <c r="E23" s="10"/>
    </row>
    <row r="24" spans="1:9" ht="73.5" customHeight="1" thickBot="1">
      <c r="A24" s="11" t="s">
        <v>15</v>
      </c>
      <c r="B24" s="12" t="s">
        <v>16</v>
      </c>
      <c r="C24" s="13" t="s">
        <v>17</v>
      </c>
      <c r="D24" s="14" t="s">
        <v>18</v>
      </c>
      <c r="E24" s="14" t="s">
        <v>19</v>
      </c>
      <c r="F24" s="15"/>
      <c r="G24" s="16"/>
    </row>
    <row r="25" spans="1:9" ht="30" customHeight="1" thickBot="1">
      <c r="A25" s="17" t="s">
        <v>20</v>
      </c>
      <c r="B25" s="17" t="s">
        <v>21</v>
      </c>
      <c r="C25" s="18">
        <f>C26+C41+C57+C68+C97+C101+C116</f>
        <v>45781.7</v>
      </c>
      <c r="D25" s="18">
        <f>D26+D41+D57+H25+D68+D116</f>
        <v>37017.440000000002</v>
      </c>
      <c r="E25" s="18">
        <f>E26+E41+E57+I25+E68+E116</f>
        <v>37366.959999999999</v>
      </c>
      <c r="F25" s="19"/>
      <c r="G25" s="19"/>
    </row>
    <row r="26" spans="1:9" ht="24" customHeight="1" thickBot="1">
      <c r="A26" s="17" t="s">
        <v>22</v>
      </c>
      <c r="B26" s="17" t="s">
        <v>23</v>
      </c>
      <c r="C26" s="18">
        <f>C27</f>
        <v>11813.9</v>
      </c>
      <c r="D26" s="18">
        <f>D27</f>
        <v>10102.6</v>
      </c>
      <c r="E26" s="18">
        <f>E27</f>
        <v>10525.500000000002</v>
      </c>
      <c r="F26" s="19"/>
      <c r="G26" s="19"/>
    </row>
    <row r="27" spans="1:9" ht="21.75" customHeight="1" thickBot="1">
      <c r="A27" s="17" t="s">
        <v>24</v>
      </c>
      <c r="B27" s="17" t="s">
        <v>25</v>
      </c>
      <c r="C27" s="18">
        <f>C28+C31+C36+C38+C39+C40</f>
        <v>11813.9</v>
      </c>
      <c r="D27" s="18">
        <f>D28+D31+D36+D38</f>
        <v>10102.6</v>
      </c>
      <c r="E27" s="18">
        <f>E28+E31+E36+E38</f>
        <v>10525.500000000002</v>
      </c>
      <c r="F27" s="19"/>
      <c r="G27" s="19"/>
    </row>
    <row r="28" spans="1:9">
      <c r="A28" s="20" t="s">
        <v>26</v>
      </c>
      <c r="B28" s="21" t="s">
        <v>27</v>
      </c>
      <c r="C28" s="22">
        <v>9788.1</v>
      </c>
      <c r="D28" s="22">
        <v>9515.5</v>
      </c>
      <c r="E28" s="22">
        <v>9913.7000000000007</v>
      </c>
      <c r="F28" s="23"/>
      <c r="G28" s="23"/>
    </row>
    <row r="29" spans="1:9">
      <c r="A29" s="24"/>
      <c r="B29" s="25"/>
      <c r="C29" s="26"/>
      <c r="D29" s="26"/>
      <c r="E29" s="26"/>
      <c r="F29" s="23"/>
      <c r="G29" s="23"/>
    </row>
    <row r="30" spans="1:9" ht="38.25" customHeight="1" thickBot="1">
      <c r="A30" s="27"/>
      <c r="B30" s="28"/>
      <c r="C30" s="29"/>
      <c r="D30" s="29"/>
      <c r="E30" s="29"/>
      <c r="F30" s="23"/>
      <c r="G30" s="30"/>
    </row>
    <row r="31" spans="1:9">
      <c r="A31" s="20" t="s">
        <v>28</v>
      </c>
      <c r="B31" s="31" t="s">
        <v>29</v>
      </c>
      <c r="C31" s="22">
        <v>0.2</v>
      </c>
      <c r="D31" s="22">
        <v>0.2</v>
      </c>
      <c r="E31" s="22">
        <v>0.2</v>
      </c>
      <c r="F31" s="32"/>
      <c r="G31" s="32"/>
    </row>
    <row r="32" spans="1:9">
      <c r="A32" s="24"/>
      <c r="B32" s="33"/>
      <c r="C32" s="26"/>
      <c r="D32" s="26"/>
      <c r="E32" s="26"/>
      <c r="F32" s="32"/>
      <c r="G32" s="32"/>
    </row>
    <row r="33" spans="1:8">
      <c r="A33" s="24"/>
      <c r="B33" s="33"/>
      <c r="C33" s="26"/>
      <c r="D33" s="26"/>
      <c r="E33" s="26"/>
      <c r="F33" s="32"/>
      <c r="G33" s="32"/>
    </row>
    <row r="34" spans="1:8">
      <c r="A34" s="24"/>
      <c r="B34" s="33"/>
      <c r="C34" s="26"/>
      <c r="D34" s="26"/>
      <c r="E34" s="26"/>
      <c r="F34" s="32"/>
      <c r="G34" s="32"/>
    </row>
    <row r="35" spans="1:8" ht="33.75" customHeight="1" thickBot="1">
      <c r="A35" s="27"/>
      <c r="B35" s="34"/>
      <c r="C35" s="29"/>
      <c r="D35" s="29"/>
      <c r="E35" s="29"/>
      <c r="F35" s="32"/>
      <c r="G35" s="32"/>
      <c r="H35" s="35"/>
    </row>
    <row r="36" spans="1:8">
      <c r="A36" s="20" t="s">
        <v>30</v>
      </c>
      <c r="B36" s="31" t="s">
        <v>31</v>
      </c>
      <c r="C36" s="22">
        <v>341.3</v>
      </c>
      <c r="D36" s="22">
        <v>343.9</v>
      </c>
      <c r="E36" s="22">
        <v>358.4</v>
      </c>
      <c r="F36" s="32"/>
      <c r="G36" s="32"/>
    </row>
    <row r="37" spans="1:8" ht="28.5" customHeight="1" thickBot="1">
      <c r="A37" s="27"/>
      <c r="B37" s="34"/>
      <c r="C37" s="29"/>
      <c r="D37" s="29"/>
      <c r="E37" s="29"/>
      <c r="F37" s="32"/>
      <c r="G37" s="32"/>
    </row>
    <row r="38" spans="1:8" ht="81" customHeight="1" thickBot="1">
      <c r="A38" s="36" t="str">
        <f>'[1]приложение 2(дох)'!A35</f>
        <v>000 1 01 02080 01 0000 110</v>
      </c>
      <c r="B38" s="37" t="s">
        <v>32</v>
      </c>
      <c r="C38" s="38">
        <v>1300.8</v>
      </c>
      <c r="D38" s="38">
        <v>243</v>
      </c>
      <c r="E38" s="38">
        <v>253.2</v>
      </c>
      <c r="F38" s="32"/>
      <c r="G38" s="32"/>
    </row>
    <row r="39" spans="1:8" ht="55.5" customHeight="1" thickBot="1">
      <c r="A39" s="39" t="s">
        <v>33</v>
      </c>
      <c r="B39" s="40" t="s">
        <v>34</v>
      </c>
      <c r="C39" s="41">
        <v>294.7</v>
      </c>
      <c r="D39" s="41">
        <v>0</v>
      </c>
      <c r="E39" s="42">
        <v>0</v>
      </c>
      <c r="F39" s="32"/>
      <c r="G39" s="32"/>
    </row>
    <row r="40" spans="1:8" ht="56.25" customHeight="1" thickBot="1">
      <c r="A40" s="36" t="s">
        <v>35</v>
      </c>
      <c r="B40" s="37" t="s">
        <v>36</v>
      </c>
      <c r="C40" s="38">
        <v>88.8</v>
      </c>
      <c r="D40" s="38">
        <v>0</v>
      </c>
      <c r="E40" s="38">
        <v>0</v>
      </c>
      <c r="F40" s="32"/>
      <c r="G40" s="32"/>
    </row>
    <row r="41" spans="1:8">
      <c r="A41" s="43" t="s">
        <v>37</v>
      </c>
      <c r="B41" s="43" t="s">
        <v>38</v>
      </c>
      <c r="C41" s="44">
        <f>C43</f>
        <v>2128.1</v>
      </c>
      <c r="D41" s="44">
        <f>D43</f>
        <v>2021.2400000000002</v>
      </c>
      <c r="E41" s="44">
        <f>E43</f>
        <v>2130.7600000000002</v>
      </c>
      <c r="F41" s="45"/>
      <c r="G41" s="45"/>
    </row>
    <row r="42" spans="1:8" ht="25.5" customHeight="1" thickBot="1">
      <c r="A42" s="46"/>
      <c r="B42" s="46"/>
      <c r="C42" s="47"/>
      <c r="D42" s="47"/>
      <c r="E42" s="47"/>
      <c r="F42" s="45"/>
      <c r="G42" s="45"/>
    </row>
    <row r="43" spans="1:8">
      <c r="A43" s="43" t="s">
        <v>39</v>
      </c>
      <c r="B43" s="48" t="s">
        <v>40</v>
      </c>
      <c r="C43" s="44">
        <f>C45+C48+C51+C54</f>
        <v>2128.1</v>
      </c>
      <c r="D43" s="44">
        <f>D45+D48+D51+D54</f>
        <v>2021.2400000000002</v>
      </c>
      <c r="E43" s="44">
        <f>E45+E48+E51+E54</f>
        <v>2130.7600000000002</v>
      </c>
      <c r="F43" s="45"/>
      <c r="G43" s="45"/>
    </row>
    <row r="44" spans="1:8" ht="15.75" thickBot="1">
      <c r="A44" s="49"/>
      <c r="B44" s="50"/>
      <c r="C44" s="51"/>
      <c r="D44" s="51"/>
      <c r="E44" s="51"/>
      <c r="F44" s="45"/>
      <c r="G44" s="45"/>
    </row>
    <row r="45" spans="1:8">
      <c r="A45" s="52" t="s">
        <v>41</v>
      </c>
      <c r="B45" s="53" t="s">
        <v>42</v>
      </c>
      <c r="C45" s="54">
        <f>C47</f>
        <v>1106.9000000000001</v>
      </c>
      <c r="D45" s="54">
        <f>D47</f>
        <v>964.3</v>
      </c>
      <c r="E45" s="55">
        <f>E47</f>
        <v>1019.05</v>
      </c>
      <c r="F45" s="32"/>
      <c r="G45" s="32"/>
    </row>
    <row r="46" spans="1:8" ht="50.25" customHeight="1" thickBot="1">
      <c r="A46" s="56"/>
      <c r="B46" s="57"/>
      <c r="C46" s="58"/>
      <c r="D46" s="58"/>
      <c r="E46" s="59"/>
      <c r="F46" s="32"/>
      <c r="G46" s="32"/>
    </row>
    <row r="47" spans="1:8" ht="91.5" customHeight="1" thickBot="1">
      <c r="A47" s="36" t="s">
        <v>43</v>
      </c>
      <c r="B47" s="60" t="s">
        <v>44</v>
      </c>
      <c r="C47" s="38">
        <v>1106.9000000000001</v>
      </c>
      <c r="D47" s="38">
        <v>964.3</v>
      </c>
      <c r="E47" s="38">
        <v>1019.05</v>
      </c>
      <c r="F47" s="61"/>
      <c r="G47" s="62"/>
      <c r="H47" s="62"/>
    </row>
    <row r="48" spans="1:8">
      <c r="A48" s="52" t="s">
        <v>45</v>
      </c>
      <c r="B48" s="63" t="s">
        <v>46</v>
      </c>
      <c r="C48" s="54">
        <f>C50</f>
        <v>5.5</v>
      </c>
      <c r="D48" s="54">
        <f>D50</f>
        <v>6.59</v>
      </c>
      <c r="E48" s="55">
        <f>E50</f>
        <v>6.78</v>
      </c>
      <c r="F48" s="32"/>
      <c r="G48" s="32"/>
    </row>
    <row r="49" spans="1:7" ht="65.25" customHeight="1" thickBot="1">
      <c r="A49" s="56"/>
      <c r="B49" s="64"/>
      <c r="C49" s="58"/>
      <c r="D49" s="58"/>
      <c r="E49" s="59"/>
      <c r="F49" s="32"/>
      <c r="G49" s="32"/>
    </row>
    <row r="50" spans="1:7" ht="107.25" customHeight="1" thickBot="1">
      <c r="A50" s="36" t="s">
        <v>47</v>
      </c>
      <c r="B50" s="36" t="s">
        <v>48</v>
      </c>
      <c r="C50" s="38">
        <v>5.5</v>
      </c>
      <c r="D50" s="38">
        <v>6.59</v>
      </c>
      <c r="E50" s="38">
        <v>6.78</v>
      </c>
      <c r="F50" s="32"/>
      <c r="G50" s="32"/>
    </row>
    <row r="51" spans="1:7">
      <c r="A51" s="20" t="s">
        <v>49</v>
      </c>
      <c r="B51" s="31" t="s">
        <v>50</v>
      </c>
      <c r="C51" s="22">
        <f>C53</f>
        <v>1149</v>
      </c>
      <c r="D51" s="22">
        <f>D53</f>
        <v>1176.6400000000001</v>
      </c>
      <c r="E51" s="22">
        <f>E53</f>
        <v>1230.42</v>
      </c>
      <c r="F51" s="32"/>
      <c r="G51" s="32"/>
    </row>
    <row r="52" spans="1:7" ht="50.25" customHeight="1" thickBot="1">
      <c r="A52" s="27"/>
      <c r="B52" s="34"/>
      <c r="C52" s="29"/>
      <c r="D52" s="29"/>
      <c r="E52" s="29"/>
      <c r="F52" s="32"/>
      <c r="G52" s="32"/>
    </row>
    <row r="53" spans="1:7" ht="103.5" customHeight="1" thickBot="1">
      <c r="A53" s="36" t="s">
        <v>51</v>
      </c>
      <c r="B53" s="60" t="s">
        <v>52</v>
      </c>
      <c r="C53" s="38">
        <v>1149</v>
      </c>
      <c r="D53" s="38">
        <v>1176.6400000000001</v>
      </c>
      <c r="E53" s="38">
        <v>1230.42</v>
      </c>
      <c r="F53" s="32"/>
      <c r="G53" s="32"/>
    </row>
    <row r="54" spans="1:7">
      <c r="A54" s="20" t="s">
        <v>53</v>
      </c>
      <c r="B54" s="31" t="s">
        <v>54</v>
      </c>
      <c r="C54" s="22">
        <f>C56</f>
        <v>-133.30000000000001</v>
      </c>
      <c r="D54" s="22">
        <f>D56</f>
        <v>-126.29</v>
      </c>
      <c r="E54" s="22">
        <f>E56</f>
        <v>-125.49</v>
      </c>
      <c r="F54" s="32"/>
      <c r="G54" s="32"/>
    </row>
    <row r="55" spans="1:7" ht="52.5" customHeight="1" thickBot="1">
      <c r="A55" s="27"/>
      <c r="B55" s="34"/>
      <c r="C55" s="29"/>
      <c r="D55" s="29"/>
      <c r="E55" s="29"/>
      <c r="F55" s="32"/>
      <c r="G55" s="32"/>
    </row>
    <row r="56" spans="1:7" ht="105" customHeight="1" thickBot="1">
      <c r="A56" s="65" t="s">
        <v>55</v>
      </c>
      <c r="B56" s="66" t="s">
        <v>56</v>
      </c>
      <c r="C56" s="67">
        <v>-133.30000000000001</v>
      </c>
      <c r="D56" s="67">
        <v>-126.29</v>
      </c>
      <c r="E56" s="67">
        <v>-125.49</v>
      </c>
      <c r="F56" s="32"/>
      <c r="G56" s="32"/>
    </row>
    <row r="57" spans="1:7" ht="21" customHeight="1" thickBot="1">
      <c r="A57" s="17" t="s">
        <v>57</v>
      </c>
      <c r="B57" s="17" t="s">
        <v>58</v>
      </c>
      <c r="C57" s="18">
        <f>C58+C61</f>
        <v>19824</v>
      </c>
      <c r="D57" s="18">
        <f>D58+D61</f>
        <v>20069</v>
      </c>
      <c r="E57" s="18">
        <f>E58+E61</f>
        <v>20318</v>
      </c>
      <c r="F57" s="19"/>
      <c r="G57" s="19"/>
    </row>
    <row r="58" spans="1:7" ht="27.75" customHeight="1" thickBot="1">
      <c r="A58" s="68" t="s">
        <v>59</v>
      </c>
      <c r="B58" s="68" t="s">
        <v>60</v>
      </c>
      <c r="C58" s="69">
        <f>C59</f>
        <v>3303</v>
      </c>
      <c r="D58" s="69">
        <f>D59</f>
        <v>3334</v>
      </c>
      <c r="E58" s="69">
        <f>E59</f>
        <v>3364</v>
      </c>
      <c r="F58" s="19"/>
      <c r="G58" s="19"/>
    </row>
    <row r="59" spans="1:7">
      <c r="A59" s="70" t="s">
        <v>61</v>
      </c>
      <c r="B59" s="71" t="s">
        <v>62</v>
      </c>
      <c r="C59" s="72">
        <v>3303</v>
      </c>
      <c r="D59" s="73">
        <v>3334</v>
      </c>
      <c r="E59" s="73">
        <v>3364</v>
      </c>
      <c r="F59" s="23"/>
      <c r="G59" s="23"/>
    </row>
    <row r="60" spans="1:7" ht="26.25" customHeight="1" thickBot="1">
      <c r="A60" s="74"/>
      <c r="B60" s="75"/>
      <c r="C60" s="76"/>
      <c r="D60" s="77"/>
      <c r="E60" s="77"/>
      <c r="F60" s="23"/>
      <c r="G60" s="23"/>
    </row>
    <row r="61" spans="1:7" ht="15.75" thickBot="1">
      <c r="A61" s="17" t="s">
        <v>63</v>
      </c>
      <c r="B61" s="17" t="s">
        <v>64</v>
      </c>
      <c r="C61" s="18">
        <f>C62+C65</f>
        <v>16521</v>
      </c>
      <c r="D61" s="18">
        <f t="shared" ref="D61:E61" si="0">D62+D65</f>
        <v>16735</v>
      </c>
      <c r="E61" s="18">
        <f t="shared" si="0"/>
        <v>16954</v>
      </c>
      <c r="F61" s="19"/>
      <c r="G61" s="19"/>
    </row>
    <row r="62" spans="1:7" ht="26.25" customHeight="1" thickBot="1">
      <c r="A62" s="68" t="s">
        <v>65</v>
      </c>
      <c r="B62" s="68" t="s">
        <v>66</v>
      </c>
      <c r="C62" s="69">
        <f>C63</f>
        <v>8642</v>
      </c>
      <c r="D62" s="69">
        <f>D63</f>
        <v>8841</v>
      </c>
      <c r="E62" s="69">
        <f>E63</f>
        <v>9044</v>
      </c>
      <c r="F62" s="19"/>
      <c r="G62" s="19"/>
    </row>
    <row r="63" spans="1:7">
      <c r="A63" s="20" t="s">
        <v>67</v>
      </c>
      <c r="B63" s="31" t="s">
        <v>68</v>
      </c>
      <c r="C63" s="22">
        <v>8642</v>
      </c>
      <c r="D63" s="22">
        <v>8841</v>
      </c>
      <c r="E63" s="22">
        <v>9044</v>
      </c>
      <c r="F63" s="23"/>
      <c r="G63" s="23"/>
    </row>
    <row r="64" spans="1:7" ht="11.25" customHeight="1" thickBot="1">
      <c r="A64" s="27"/>
      <c r="B64" s="34"/>
      <c r="C64" s="29"/>
      <c r="D64" s="29"/>
      <c r="E64" s="29"/>
      <c r="F64" s="23"/>
      <c r="G64" s="23"/>
    </row>
    <row r="65" spans="1:32" s="79" customFormat="1" ht="17.25" customHeight="1" thickBot="1">
      <c r="A65" s="36" t="s">
        <v>69</v>
      </c>
      <c r="B65" s="60" t="s">
        <v>70</v>
      </c>
      <c r="C65" s="38">
        <f>C66</f>
        <v>7879</v>
      </c>
      <c r="D65" s="38">
        <f>D66</f>
        <v>7894</v>
      </c>
      <c r="E65" s="38">
        <f>E66</f>
        <v>7910</v>
      </c>
      <c r="F65" s="19"/>
      <c r="G65" s="19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</row>
    <row r="66" spans="1:32">
      <c r="A66" s="20" t="s">
        <v>71</v>
      </c>
      <c r="B66" s="31" t="s">
        <v>72</v>
      </c>
      <c r="C66" s="22">
        <v>7879</v>
      </c>
      <c r="D66" s="22">
        <v>7894</v>
      </c>
      <c r="E66" s="22">
        <v>7910</v>
      </c>
      <c r="F66" s="23"/>
      <c r="G66" s="23"/>
    </row>
    <row r="67" spans="1:32" ht="18" customHeight="1" thickBot="1">
      <c r="A67" s="24"/>
      <c r="B67" s="33"/>
      <c r="C67" s="26"/>
      <c r="D67" s="26"/>
      <c r="E67" s="26"/>
      <c r="F67" s="23"/>
      <c r="G67" s="23"/>
    </row>
    <row r="68" spans="1:32">
      <c r="A68" s="80" t="s">
        <v>73</v>
      </c>
      <c r="B68" s="81" t="s">
        <v>74</v>
      </c>
      <c r="C68" s="82">
        <f>C70+C92+C95</f>
        <v>6874.5999999999995</v>
      </c>
      <c r="D68" s="82">
        <f t="shared" ref="D68:E68" si="1">D70+D92</f>
        <v>4782.1000000000004</v>
      </c>
      <c r="E68" s="83">
        <f t="shared" si="1"/>
        <v>4358.2</v>
      </c>
      <c r="F68" s="45"/>
      <c r="G68" s="45"/>
    </row>
    <row r="69" spans="1:32" ht="16.5" customHeight="1" thickBot="1">
      <c r="A69" s="84"/>
      <c r="B69" s="85"/>
      <c r="C69" s="86"/>
      <c r="D69" s="86"/>
      <c r="E69" s="87"/>
      <c r="F69" s="45"/>
      <c r="G69" s="45"/>
    </row>
    <row r="70" spans="1:32">
      <c r="A70" s="49" t="s">
        <v>75</v>
      </c>
      <c r="B70" s="50" t="s">
        <v>76</v>
      </c>
      <c r="C70" s="51">
        <f>C75+C82+C88+C90</f>
        <v>5824.5999999999995</v>
      </c>
      <c r="D70" s="51">
        <f t="shared" ref="D70:E70" si="2">D75+D82+D88</f>
        <v>3832.9</v>
      </c>
      <c r="E70" s="51">
        <f t="shared" si="2"/>
        <v>3475</v>
      </c>
      <c r="F70" s="19"/>
      <c r="G70" s="19"/>
    </row>
    <row r="71" spans="1:32">
      <c r="A71" s="49"/>
      <c r="B71" s="50"/>
      <c r="C71" s="51"/>
      <c r="D71" s="51"/>
      <c r="E71" s="51"/>
      <c r="F71" s="45"/>
      <c r="G71" s="45"/>
    </row>
    <row r="72" spans="1:32">
      <c r="A72" s="49"/>
      <c r="B72" s="50"/>
      <c r="C72" s="51"/>
      <c r="D72" s="51"/>
      <c r="E72" s="51"/>
      <c r="F72" s="45"/>
      <c r="G72" s="45"/>
    </row>
    <row r="73" spans="1:32">
      <c r="A73" s="49"/>
      <c r="B73" s="50"/>
      <c r="C73" s="51"/>
      <c r="D73" s="51"/>
      <c r="E73" s="51"/>
      <c r="F73" s="45"/>
      <c r="G73" s="45"/>
    </row>
    <row r="74" spans="1:32" ht="18" customHeight="1" thickBot="1">
      <c r="A74" s="46"/>
      <c r="B74" s="88"/>
      <c r="C74" s="47"/>
      <c r="D74" s="47"/>
      <c r="E74" s="47"/>
      <c r="F74" s="45"/>
      <c r="G74" s="45"/>
    </row>
    <row r="75" spans="1:32">
      <c r="A75" s="43" t="s">
        <v>77</v>
      </c>
      <c r="B75" s="48" t="s">
        <v>78</v>
      </c>
      <c r="C75" s="44">
        <f>C78</f>
        <v>2781</v>
      </c>
      <c r="D75" s="44">
        <f>D78</f>
        <v>2781</v>
      </c>
      <c r="E75" s="44">
        <f>E78</f>
        <v>2781</v>
      </c>
      <c r="F75" s="19"/>
      <c r="G75" s="19"/>
    </row>
    <row r="76" spans="1:32">
      <c r="A76" s="49"/>
      <c r="B76" s="50"/>
      <c r="C76" s="51"/>
      <c r="D76" s="51"/>
      <c r="E76" s="51"/>
      <c r="F76" s="19"/>
      <c r="G76" s="19"/>
    </row>
    <row r="77" spans="1:32" ht="35.25" customHeight="1" thickBot="1">
      <c r="A77" s="46"/>
      <c r="B77" s="88"/>
      <c r="C77" s="47"/>
      <c r="D77" s="47"/>
      <c r="E77" s="47"/>
      <c r="F77" s="19"/>
      <c r="G77" s="19"/>
    </row>
    <row r="78" spans="1:32">
      <c r="A78" s="20" t="s">
        <v>79</v>
      </c>
      <c r="B78" s="31" t="s">
        <v>80</v>
      </c>
      <c r="C78" s="22">
        <v>2781</v>
      </c>
      <c r="D78" s="22">
        <v>2781</v>
      </c>
      <c r="E78" s="22">
        <v>2781</v>
      </c>
      <c r="F78" s="19"/>
      <c r="G78" s="19"/>
    </row>
    <row r="79" spans="1:32">
      <c r="A79" s="24"/>
      <c r="B79" s="33"/>
      <c r="C79" s="26"/>
      <c r="D79" s="26"/>
      <c r="E79" s="26"/>
      <c r="F79" s="19"/>
      <c r="G79" s="19"/>
    </row>
    <row r="80" spans="1:32">
      <c r="A80" s="24"/>
      <c r="B80" s="33"/>
      <c r="C80" s="26"/>
      <c r="D80" s="26"/>
      <c r="E80" s="26"/>
      <c r="F80" s="19"/>
      <c r="G80" s="19"/>
    </row>
    <row r="81" spans="1:8" ht="24" customHeight="1" thickBot="1">
      <c r="A81" s="27"/>
      <c r="B81" s="34"/>
      <c r="C81" s="29"/>
      <c r="D81" s="29"/>
      <c r="E81" s="29"/>
      <c r="F81" s="19"/>
      <c r="G81" s="19"/>
    </row>
    <row r="82" spans="1:8">
      <c r="A82" s="43" t="s">
        <v>81</v>
      </c>
      <c r="B82" s="48" t="s">
        <v>82</v>
      </c>
      <c r="C82" s="44">
        <f>C85</f>
        <v>2477.8000000000002</v>
      </c>
      <c r="D82" s="44">
        <f>D85</f>
        <v>597.6</v>
      </c>
      <c r="E82" s="44">
        <f>E85</f>
        <v>239.7</v>
      </c>
      <c r="F82" s="19"/>
      <c r="G82" s="19"/>
    </row>
    <row r="83" spans="1:8">
      <c r="A83" s="49"/>
      <c r="B83" s="50"/>
      <c r="C83" s="51"/>
      <c r="D83" s="51"/>
      <c r="E83" s="51"/>
      <c r="F83" s="19"/>
      <c r="G83" s="19"/>
    </row>
    <row r="84" spans="1:8" ht="34.5" customHeight="1" thickBot="1">
      <c r="A84" s="46"/>
      <c r="B84" s="88"/>
      <c r="C84" s="47"/>
      <c r="D84" s="47"/>
      <c r="E84" s="47"/>
      <c r="F84" s="19"/>
      <c r="G84" s="19"/>
    </row>
    <row r="85" spans="1:8">
      <c r="A85" s="89" t="s">
        <v>83</v>
      </c>
      <c r="B85" s="31" t="s">
        <v>84</v>
      </c>
      <c r="C85" s="22">
        <v>2477.8000000000002</v>
      </c>
      <c r="D85" s="22">
        <v>597.6</v>
      </c>
      <c r="E85" s="22">
        <v>239.7</v>
      </c>
      <c r="F85" s="23"/>
      <c r="G85" s="23"/>
    </row>
    <row r="86" spans="1:8">
      <c r="A86" s="90"/>
      <c r="B86" s="33"/>
      <c r="C86" s="26"/>
      <c r="D86" s="26"/>
      <c r="E86" s="26"/>
      <c r="F86" s="23"/>
      <c r="G86" s="23"/>
    </row>
    <row r="87" spans="1:8" ht="35.25" customHeight="1" thickBot="1">
      <c r="A87" s="91"/>
      <c r="B87" s="34"/>
      <c r="C87" s="29"/>
      <c r="D87" s="29"/>
      <c r="E87" s="29"/>
      <c r="F87" s="92"/>
      <c r="G87" s="93"/>
      <c r="H87" s="93"/>
    </row>
    <row r="88" spans="1:8" ht="39" customHeight="1" thickBot="1">
      <c r="A88" s="94" t="s">
        <v>85</v>
      </c>
      <c r="B88" s="95" t="s">
        <v>86</v>
      </c>
      <c r="C88" s="69">
        <f>C89</f>
        <v>545.9</v>
      </c>
      <c r="D88" s="69">
        <f>D89</f>
        <v>454.3</v>
      </c>
      <c r="E88" s="69">
        <f>E89</f>
        <v>454.3</v>
      </c>
      <c r="F88" s="45"/>
      <c r="G88" s="45"/>
    </row>
    <row r="89" spans="1:8" ht="26.25" thickBot="1">
      <c r="A89" s="96" t="s">
        <v>87</v>
      </c>
      <c r="B89" s="97" t="s">
        <v>88</v>
      </c>
      <c r="C89" s="98">
        <v>545.9</v>
      </c>
      <c r="D89" s="99">
        <v>454.3</v>
      </c>
      <c r="E89" s="99">
        <v>454.3</v>
      </c>
      <c r="F89" s="23"/>
      <c r="G89" s="23"/>
    </row>
    <row r="90" spans="1:8" ht="45.75" customHeight="1" thickBot="1">
      <c r="A90" s="100" t="s">
        <v>89</v>
      </c>
      <c r="B90" s="101" t="s">
        <v>90</v>
      </c>
      <c r="C90" s="102">
        <f>C91</f>
        <v>19.899999999999999</v>
      </c>
      <c r="D90" s="103">
        <f t="shared" ref="D90:E90" si="3">D91</f>
        <v>0</v>
      </c>
      <c r="E90" s="103">
        <f t="shared" si="3"/>
        <v>0</v>
      </c>
      <c r="F90" s="23"/>
      <c r="G90" s="23"/>
    </row>
    <row r="91" spans="1:8" ht="80.25" customHeight="1" thickBot="1">
      <c r="A91" s="100" t="s">
        <v>91</v>
      </c>
      <c r="B91" s="104" t="s">
        <v>92</v>
      </c>
      <c r="C91" s="105">
        <v>19.899999999999999</v>
      </c>
      <c r="D91" s="106">
        <v>0</v>
      </c>
      <c r="E91" s="107">
        <v>0</v>
      </c>
      <c r="F91" s="23"/>
      <c r="G91" s="23"/>
    </row>
    <row r="92" spans="1:8" ht="77.25" thickBot="1">
      <c r="A92" s="108" t="s">
        <v>93</v>
      </c>
      <c r="B92" s="95" t="s">
        <v>94</v>
      </c>
      <c r="C92" s="69">
        <f>C93</f>
        <v>1020</v>
      </c>
      <c r="D92" s="69">
        <f>D93</f>
        <v>949.2</v>
      </c>
      <c r="E92" s="69">
        <f>E93</f>
        <v>883.2</v>
      </c>
      <c r="F92" s="23"/>
      <c r="G92" s="23"/>
    </row>
    <row r="93" spans="1:8" ht="72.75" customHeight="1" thickBot="1">
      <c r="A93" s="39" t="s">
        <v>95</v>
      </c>
      <c r="B93" s="109" t="s">
        <v>96</v>
      </c>
      <c r="C93" s="110">
        <v>1020</v>
      </c>
      <c r="D93" s="110">
        <v>949.2</v>
      </c>
      <c r="E93" s="111">
        <v>883.2</v>
      </c>
      <c r="F93" s="23"/>
      <c r="G93" s="23"/>
    </row>
    <row r="94" spans="1:8" ht="15.75" hidden="1" thickBot="1">
      <c r="A94" s="112"/>
      <c r="B94" s="113"/>
      <c r="C94" s="114"/>
      <c r="D94" s="114"/>
      <c r="E94" s="114"/>
      <c r="F94" s="23"/>
      <c r="G94" s="23"/>
    </row>
    <row r="95" spans="1:8" ht="91.5" customHeight="1" thickBot="1">
      <c r="A95" s="115" t="s">
        <v>97</v>
      </c>
      <c r="B95" s="116" t="s">
        <v>98</v>
      </c>
      <c r="C95" s="102">
        <f>C96</f>
        <v>30</v>
      </c>
      <c r="D95" s="103">
        <f t="shared" ref="D95:E95" si="4">D96</f>
        <v>0</v>
      </c>
      <c r="E95" s="103">
        <f t="shared" si="4"/>
        <v>0</v>
      </c>
      <c r="F95" s="23"/>
      <c r="G95" s="23"/>
    </row>
    <row r="96" spans="1:8" ht="90" thickBot="1">
      <c r="A96" s="100" t="s">
        <v>99</v>
      </c>
      <c r="B96" s="104" t="s">
        <v>100</v>
      </c>
      <c r="C96" s="117">
        <v>30</v>
      </c>
      <c r="D96" s="106">
        <v>0</v>
      </c>
      <c r="E96" s="118">
        <v>0</v>
      </c>
      <c r="F96" s="23"/>
      <c r="G96" s="23"/>
    </row>
    <row r="97" spans="1:32" ht="26.25" thickBot="1">
      <c r="A97" s="119" t="str">
        <f>'[2]приложение 2(дох)'!A89</f>
        <v>000 1 13 00000 00 0000 000</v>
      </c>
      <c r="B97" s="120" t="str">
        <f>'[2]приложение 2(дох)'!B89</f>
        <v>Доходы от оказания платных услуг и компенсации затрат государства</v>
      </c>
      <c r="C97" s="121">
        <f>C98</f>
        <v>63</v>
      </c>
      <c r="D97" s="122">
        <f>'[2]приложение 2(дох)'!D89</f>
        <v>0</v>
      </c>
      <c r="E97" s="123">
        <f>J96</f>
        <v>0</v>
      </c>
      <c r="F97" s="23"/>
      <c r="G97" s="23"/>
    </row>
    <row r="98" spans="1:32" ht="15.75" thickBot="1">
      <c r="A98" s="124" t="str">
        <f>'[2]приложение 2(дох)'!A90</f>
        <v>000 1 13 02000 00 0000 130</v>
      </c>
      <c r="B98" s="125" t="str">
        <f>'[2]приложение 2(дох)'!B90</f>
        <v>Доходы от компенсации затрат государства</v>
      </c>
      <c r="C98" s="102">
        <f>C99</f>
        <v>63</v>
      </c>
      <c r="D98" s="103">
        <f>'[2]приложение 2(дох)'!D90</f>
        <v>0</v>
      </c>
      <c r="E98" s="126">
        <f>'[2]приложение 2(дох)'!E90</f>
        <v>0</v>
      </c>
      <c r="F98" s="23"/>
      <c r="G98" s="23"/>
    </row>
    <row r="99" spans="1:32" ht="15.75" thickBot="1">
      <c r="A99" s="127" t="str">
        <f>'[2]приложение 2(дох)'!A91</f>
        <v>000 1 13 02990 00 0000 130</v>
      </c>
      <c r="B99" s="128" t="str">
        <f>'[2]приложение 2(дох)'!B91</f>
        <v>Прочие доходы от компенсации затрат государства</v>
      </c>
      <c r="C99" s="117">
        <f>C100</f>
        <v>63</v>
      </c>
      <c r="D99" s="118">
        <f>'[2]приложение 2(дох)'!D91</f>
        <v>0</v>
      </c>
      <c r="E99" s="129">
        <f>'[2]приложение 2(дох)'!E91</f>
        <v>0</v>
      </c>
      <c r="F99" s="23"/>
      <c r="G99" s="23"/>
    </row>
    <row r="100" spans="1:32" ht="26.25" thickBot="1">
      <c r="A100" s="124" t="str">
        <f>'[2]приложение 2(дох)'!A92</f>
        <v>000 1 13 02995 13 0000 130</v>
      </c>
      <c r="B100" s="125" t="str">
        <f>'[2]приложение 2(дох)'!B92</f>
        <v>Прочие доходы от компенсации затрат бюджетов городских поселений</v>
      </c>
      <c r="C100" s="102">
        <v>63</v>
      </c>
      <c r="D100" s="103">
        <f>'[2]приложение 2(дох)'!D92</f>
        <v>0</v>
      </c>
      <c r="E100" s="126">
        <f>'[2]приложение 2(дох)'!E92</f>
        <v>0</v>
      </c>
      <c r="F100" s="23"/>
      <c r="G100" s="23"/>
    </row>
    <row r="101" spans="1:32">
      <c r="A101" s="130" t="s">
        <v>101</v>
      </c>
      <c r="B101" s="131" t="s">
        <v>102</v>
      </c>
      <c r="C101" s="132">
        <f>C103+C107+C110+C111+C113+C114</f>
        <v>4911.8999999999996</v>
      </c>
      <c r="D101" s="132">
        <f>D103+D107+D110+D116</f>
        <v>42.5</v>
      </c>
      <c r="E101" s="132">
        <f>E103+E107+E110+E116</f>
        <v>34.5</v>
      </c>
      <c r="F101" s="23"/>
      <c r="G101" s="23"/>
    </row>
    <row r="102" spans="1:32" ht="15" customHeight="1" thickBot="1">
      <c r="A102" s="133"/>
      <c r="B102" s="134"/>
      <c r="C102" s="135"/>
      <c r="D102" s="135"/>
      <c r="E102" s="135"/>
      <c r="F102" s="23"/>
      <c r="G102" s="23"/>
    </row>
    <row r="103" spans="1:32" ht="81.75" customHeight="1" thickBot="1">
      <c r="A103" s="120" t="str">
        <f>'[3]приложение 2(дох)'!A95</f>
        <v>000 1 14 02000 00 0000 000</v>
      </c>
      <c r="B103" s="120" t="str">
        <f>'[3]приложение 2(дох)'!B95</f>
        <v>Доходы от реализации  имущества, находящегося в государстенной и муниципальной собственности  (за исключением движимого имущества бюджетных и  автономных учреждений, а также имущества государственных и муниципальных унитарных предприятий, в том числе казенных)</v>
      </c>
      <c r="C103" s="136">
        <f>C104</f>
        <v>3.8180000000000001</v>
      </c>
      <c r="D103" s="122">
        <f>'[3]приложение 2(дох)'!D95</f>
        <v>0</v>
      </c>
      <c r="E103" s="122">
        <f>'[3]приложение 2(дох)'!E95</f>
        <v>0</v>
      </c>
      <c r="F103" s="23"/>
      <c r="G103" s="23"/>
    </row>
    <row r="104" spans="1:32" ht="79.5" customHeight="1" thickBot="1">
      <c r="A104" s="116" t="str">
        <f>'[3]приложение 2(дох)'!A96</f>
        <v>000 1 14 02050 13 0000 440</v>
      </c>
      <c r="B104" s="116" t="str">
        <f>'[3]приложение 2(дох)'!B96</f>
        <v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v>
      </c>
      <c r="C104" s="137">
        <f>C105</f>
        <v>3.8180000000000001</v>
      </c>
      <c r="D104" s="123">
        <f>'[3]приложение 2(дох)'!D96</f>
        <v>0</v>
      </c>
      <c r="E104" s="123">
        <f>'[3]приложение 2(дох)'!E96</f>
        <v>0</v>
      </c>
      <c r="F104" s="23"/>
      <c r="G104" s="23"/>
    </row>
    <row r="105" spans="1:32" ht="54" customHeight="1">
      <c r="A105" s="24" t="s">
        <v>103</v>
      </c>
      <c r="B105" s="20" t="s">
        <v>104</v>
      </c>
      <c r="C105" s="22">
        <v>3.8180000000000001</v>
      </c>
      <c r="D105" s="138">
        <v>0</v>
      </c>
      <c r="E105" s="138">
        <v>0</v>
      </c>
      <c r="F105" s="23"/>
      <c r="G105" s="23"/>
    </row>
    <row r="106" spans="1:32" ht="24.75" customHeight="1" thickBot="1">
      <c r="A106" s="27"/>
      <c r="B106" s="27"/>
      <c r="C106" s="29"/>
      <c r="D106" s="139"/>
      <c r="E106" s="139"/>
      <c r="F106" s="23"/>
      <c r="G106" s="23"/>
    </row>
    <row r="107" spans="1:32">
      <c r="A107" s="20" t="s">
        <v>105</v>
      </c>
      <c r="B107" s="31" t="s">
        <v>106</v>
      </c>
      <c r="C107" s="22">
        <f>C109</f>
        <v>2098.6999999999998</v>
      </c>
      <c r="D107" s="22">
        <f t="shared" ref="D107:E107" si="5">D109</f>
        <v>0</v>
      </c>
      <c r="E107" s="22">
        <f t="shared" si="5"/>
        <v>0</v>
      </c>
      <c r="F107" s="140"/>
      <c r="G107" s="140"/>
    </row>
    <row r="108" spans="1:32" s="7" customFormat="1" ht="12" customHeight="1" thickBot="1">
      <c r="A108" s="27"/>
      <c r="B108" s="33"/>
      <c r="C108" s="29"/>
      <c r="D108" s="26"/>
      <c r="E108" s="29"/>
      <c r="F108" s="141"/>
      <c r="G108" s="142"/>
      <c r="H108" s="142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</row>
    <row r="109" spans="1:32" ht="46.5" customHeight="1" thickBot="1">
      <c r="A109" s="143" t="s">
        <v>107</v>
      </c>
      <c r="B109" s="144" t="s">
        <v>108</v>
      </c>
      <c r="C109" s="145">
        <v>2098.6999999999998</v>
      </c>
      <c r="D109" s="146">
        <v>0</v>
      </c>
      <c r="E109" s="147">
        <v>0</v>
      </c>
      <c r="F109" s="23"/>
      <c r="G109" s="23"/>
    </row>
    <row r="110" spans="1:32" ht="12.75" hidden="1" customHeight="1" thickBot="1">
      <c r="A110" s="148"/>
      <c r="B110" s="149"/>
      <c r="C110" s="150"/>
      <c r="D110" s="151"/>
      <c r="E110" s="152"/>
      <c r="F110" s="23"/>
      <c r="G110" s="23"/>
    </row>
    <row r="111" spans="1:32" ht="39.75" customHeight="1" thickBot="1">
      <c r="A111" s="153" t="str">
        <f>'[4]приложение 2(дох)'!A99</f>
        <v>000 1 14 06020 00 0000 430</v>
      </c>
      <c r="B111" s="154" t="str">
        <f>'[4]приложение 2(дох)'!B99</f>
        <v>Доходы от продажи земельных участков, государственная  собственность на которые не разграничена (за исключением земельных участков  бюджетных и автономных учреждений)</v>
      </c>
      <c r="C111" s="102">
        <f>C112</f>
        <v>1575.982</v>
      </c>
      <c r="D111" s="103">
        <f t="shared" ref="D111:E111" si="6">D112</f>
        <v>0</v>
      </c>
      <c r="E111" s="103">
        <f t="shared" si="6"/>
        <v>0</v>
      </c>
      <c r="F111" s="23"/>
      <c r="G111" s="23"/>
    </row>
    <row r="112" spans="1:32" ht="56.25" customHeight="1" thickBot="1">
      <c r="A112" s="153" t="str">
        <f>'[4]приложение 2(дох)'!A100</f>
        <v>000 1 14 06025 13 0000 430</v>
      </c>
      <c r="B112" s="154" t="str">
        <f>'[4]приложение 2(дох)'!B100</f>
        <v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v>
      </c>
      <c r="C112" s="102">
        <v>1575.982</v>
      </c>
      <c r="D112" s="155">
        <v>0</v>
      </c>
      <c r="E112" s="156">
        <v>0</v>
      </c>
      <c r="F112" s="23"/>
      <c r="G112" s="23"/>
    </row>
    <row r="113" spans="1:12" ht="79.5" customHeight="1" thickBot="1">
      <c r="A113" s="157" t="s">
        <v>109</v>
      </c>
      <c r="B113" s="97" t="s">
        <v>110</v>
      </c>
      <c r="C113" s="98">
        <v>469.4</v>
      </c>
      <c r="D113" s="158">
        <v>0</v>
      </c>
      <c r="E113" s="98">
        <v>0</v>
      </c>
      <c r="F113" s="23"/>
      <c r="G113" s="23"/>
    </row>
    <row r="114" spans="1:12" ht="33.75" customHeight="1" thickBot="1">
      <c r="A114" s="159" t="s">
        <v>111</v>
      </c>
      <c r="B114" s="160" t="s">
        <v>112</v>
      </c>
      <c r="C114" s="103">
        <f>C115</f>
        <v>764</v>
      </c>
      <c r="D114" s="102">
        <f>'[5]приложение 2(дох)'!D102</f>
        <v>0</v>
      </c>
      <c r="E114" s="103">
        <f>'[5]приложение 2(дох)'!E102</f>
        <v>0</v>
      </c>
      <c r="F114" s="23"/>
      <c r="G114" s="23"/>
    </row>
    <row r="115" spans="1:12" ht="44.25" customHeight="1" thickBot="1">
      <c r="A115" s="159" t="s">
        <v>113</v>
      </c>
      <c r="B115" s="160" t="s">
        <v>114</v>
      </c>
      <c r="C115" s="103">
        <v>764</v>
      </c>
      <c r="D115" s="102">
        <f>'[5]приложение 2(дох)'!D103</f>
        <v>0</v>
      </c>
      <c r="E115" s="103">
        <f>'[5]приложение 2(дох)'!E103</f>
        <v>0</v>
      </c>
      <c r="F115" s="23"/>
      <c r="G115" s="23"/>
    </row>
    <row r="116" spans="1:12" ht="22.5" customHeight="1" thickBot="1">
      <c r="A116" s="161" t="s">
        <v>115</v>
      </c>
      <c r="B116" s="162" t="s">
        <v>116</v>
      </c>
      <c r="C116" s="163">
        <f>C117+C118+C122</f>
        <v>166.2</v>
      </c>
      <c r="D116" s="123">
        <f t="shared" ref="D116:E116" si="7">D122</f>
        <v>42.5</v>
      </c>
      <c r="E116" s="164">
        <f t="shared" si="7"/>
        <v>34.5</v>
      </c>
      <c r="F116" s="45"/>
      <c r="G116" s="45"/>
    </row>
    <row r="117" spans="1:12" ht="52.5" customHeight="1" thickBot="1">
      <c r="A117" s="165" t="s">
        <v>117</v>
      </c>
      <c r="B117" s="166" t="s">
        <v>118</v>
      </c>
      <c r="C117" s="102">
        <v>60</v>
      </c>
      <c r="D117" s="103">
        <v>0</v>
      </c>
      <c r="E117" s="126">
        <v>0</v>
      </c>
      <c r="F117" s="45"/>
      <c r="G117" s="45"/>
    </row>
    <row r="118" spans="1:12" ht="110.25" customHeight="1" thickBot="1">
      <c r="A118" s="165" t="s">
        <v>119</v>
      </c>
      <c r="B118" s="166" t="s">
        <v>120</v>
      </c>
      <c r="C118" s="105">
        <f>C119+C120</f>
        <v>43.1</v>
      </c>
      <c r="D118" s="103">
        <f t="shared" ref="D118:E118" si="8">D120</f>
        <v>0</v>
      </c>
      <c r="E118" s="103">
        <f t="shared" si="8"/>
        <v>0</v>
      </c>
      <c r="F118" s="45"/>
      <c r="G118" s="45"/>
    </row>
    <row r="119" spans="1:12" ht="66" customHeight="1" thickBot="1">
      <c r="A119" s="165" t="s">
        <v>121</v>
      </c>
      <c r="B119" s="125" t="s">
        <v>122</v>
      </c>
      <c r="C119" s="105">
        <v>25</v>
      </c>
      <c r="D119" s="103">
        <v>0</v>
      </c>
      <c r="E119" s="103">
        <v>0</v>
      </c>
      <c r="F119" s="45"/>
      <c r="G119" s="45"/>
    </row>
    <row r="120" spans="1:12" ht="80.25" customHeight="1" thickBot="1">
      <c r="A120" s="165" t="s">
        <v>123</v>
      </c>
      <c r="B120" s="125" t="s">
        <v>124</v>
      </c>
      <c r="C120" s="102">
        <f>C121</f>
        <v>18.100000000000001</v>
      </c>
      <c r="D120" s="103">
        <f t="shared" ref="D120:E120" si="9">D121</f>
        <v>0</v>
      </c>
      <c r="E120" s="103">
        <f t="shared" si="9"/>
        <v>0</v>
      </c>
      <c r="F120" s="45"/>
      <c r="G120" s="45"/>
    </row>
    <row r="121" spans="1:12" ht="66.75" customHeight="1" thickBot="1">
      <c r="A121" s="165" t="s">
        <v>125</v>
      </c>
      <c r="B121" s="104" t="s">
        <v>126</v>
      </c>
      <c r="C121" s="105">
        <v>18.100000000000001</v>
      </c>
      <c r="D121" s="106">
        <v>0</v>
      </c>
      <c r="E121" s="107">
        <v>0</v>
      </c>
      <c r="F121" s="45"/>
      <c r="G121" s="45"/>
    </row>
    <row r="122" spans="1:12" ht="25.5" customHeight="1" thickBot="1">
      <c r="A122" s="167" t="s">
        <v>127</v>
      </c>
      <c r="B122" s="168" t="s">
        <v>128</v>
      </c>
      <c r="C122" s="169">
        <f t="shared" ref="C122:E123" si="10">C123</f>
        <v>63.1</v>
      </c>
      <c r="D122" s="169">
        <f t="shared" si="10"/>
        <v>42.5</v>
      </c>
      <c r="E122" s="170">
        <f t="shared" si="10"/>
        <v>34.5</v>
      </c>
      <c r="F122" s="45"/>
      <c r="G122" s="45"/>
    </row>
    <row r="123" spans="1:12" ht="34.5" customHeight="1" thickBot="1">
      <c r="A123" s="171" t="s">
        <v>129</v>
      </c>
      <c r="B123" s="172" t="s">
        <v>130</v>
      </c>
      <c r="C123" s="173">
        <f t="shared" si="10"/>
        <v>63.1</v>
      </c>
      <c r="D123" s="173">
        <f t="shared" si="10"/>
        <v>42.5</v>
      </c>
      <c r="E123" s="173">
        <f t="shared" si="10"/>
        <v>34.5</v>
      </c>
      <c r="F123" s="45"/>
      <c r="G123" s="45"/>
    </row>
    <row r="124" spans="1:12">
      <c r="A124" s="174" t="s">
        <v>131</v>
      </c>
      <c r="B124" s="175" t="s">
        <v>132</v>
      </c>
      <c r="C124" s="176">
        <v>63.1</v>
      </c>
      <c r="D124" s="176">
        <v>42.5</v>
      </c>
      <c r="E124" s="176">
        <v>34.5</v>
      </c>
      <c r="F124" s="177"/>
      <c r="G124" s="177"/>
    </row>
    <row r="125" spans="1:12">
      <c r="A125" s="178"/>
      <c r="B125" s="179"/>
      <c r="C125" s="180"/>
      <c r="D125" s="180"/>
      <c r="E125" s="180"/>
      <c r="F125" s="177"/>
      <c r="G125" s="177"/>
    </row>
    <row r="126" spans="1:12" ht="24.75" customHeight="1" thickBot="1">
      <c r="A126" s="181"/>
      <c r="B126" s="182"/>
      <c r="C126" s="183"/>
      <c r="D126" s="183"/>
      <c r="E126" s="183"/>
      <c r="F126" s="177"/>
      <c r="G126" s="177"/>
    </row>
    <row r="127" spans="1:12" ht="26.25" customHeight="1" thickBot="1">
      <c r="A127" s="68" t="s">
        <v>133</v>
      </c>
      <c r="B127" s="68" t="s">
        <v>134</v>
      </c>
      <c r="C127" s="69">
        <f>C128+C150+C153+C158</f>
        <v>12369.299999999997</v>
      </c>
      <c r="D127" s="69">
        <f>D128+D153</f>
        <v>384.65999999999997</v>
      </c>
      <c r="E127" s="69">
        <f>E128+E153</f>
        <v>393.74</v>
      </c>
      <c r="F127" s="184"/>
      <c r="G127" s="184"/>
    </row>
    <row r="128" spans="1:12" ht="38.25" customHeight="1" thickBot="1">
      <c r="A128" s="161" t="s">
        <v>135</v>
      </c>
      <c r="B128" s="161" t="s">
        <v>136</v>
      </c>
      <c r="C128" s="123">
        <f>C129+C132+C133+C145</f>
        <v>8386.7089999999989</v>
      </c>
      <c r="D128" s="123">
        <f>D133</f>
        <v>340.54999999999995</v>
      </c>
      <c r="E128" s="123">
        <f>E133</f>
        <v>351.15</v>
      </c>
      <c r="F128" s="184"/>
      <c r="G128" s="184"/>
      <c r="L128" s="2" t="s">
        <v>12</v>
      </c>
    </row>
    <row r="129" spans="1:8" ht="27.75" customHeight="1" thickBot="1">
      <c r="A129" s="185" t="str">
        <f>'[4]приложение 2(дох)'!A117</f>
        <v>000 2 02 29999 00 0000 150</v>
      </c>
      <c r="B129" s="186" t="str">
        <f>'[4]приложение 2(дох)'!B117</f>
        <v xml:space="preserve">Прочие субсидии </v>
      </c>
      <c r="C129" s="137">
        <f>C130</f>
        <v>2616</v>
      </c>
      <c r="D129" s="123">
        <f>'[4]приложение 2(дох)'!D117</f>
        <v>0</v>
      </c>
      <c r="E129" s="164">
        <f>'[4]приложение 2(дох)'!E117</f>
        <v>0</v>
      </c>
      <c r="F129" s="184"/>
      <c r="G129" s="184"/>
    </row>
    <row r="130" spans="1:8" ht="33" customHeight="1" thickBot="1">
      <c r="A130" s="161" t="str">
        <f>'[4]приложение 2(дох)'!A118</f>
        <v>000 2 02 29999 13 0000 150</v>
      </c>
      <c r="B130" s="187" t="str">
        <f>'[4]приложение 2(дох)'!B118</f>
        <v>Прочие субсидии бюджетам городских поселений</v>
      </c>
      <c r="C130" s="137">
        <f>C131</f>
        <v>2616</v>
      </c>
      <c r="D130" s="123">
        <f>'[4]приложение 2(дох)'!D118</f>
        <v>0</v>
      </c>
      <c r="E130" s="164">
        <f>'[4]приложение 2(дох)'!E118</f>
        <v>0</v>
      </c>
      <c r="F130" s="184"/>
      <c r="G130" s="184"/>
    </row>
    <row r="131" spans="1:8" ht="42.75" customHeight="1" thickBot="1">
      <c r="A131" s="185" t="str">
        <f>'[4]приложение 2(дох)'!A119</f>
        <v>000 2 02 29999 13 2045 150</v>
      </c>
      <c r="B131" s="188" t="str">
        <f>'[4]приложение 2(дох)'!B119</f>
        <v>Прочие субсидии бюджетам городских поселений (субсидии на обеспечение жилыми помещениями малоимущих многодетных  семей, нуждающихся в жилых помещениях)</v>
      </c>
      <c r="C131" s="189">
        <v>2616</v>
      </c>
      <c r="D131" s="122">
        <f>'[4]приложение 2(дох)'!D119</f>
        <v>0</v>
      </c>
      <c r="E131" s="164">
        <f>'[4]приложение 2(дох)'!E119</f>
        <v>0</v>
      </c>
      <c r="F131" s="184"/>
      <c r="G131" s="184"/>
    </row>
    <row r="132" spans="1:8" ht="93" customHeight="1" thickBot="1">
      <c r="A132" s="190" t="s">
        <v>137</v>
      </c>
      <c r="B132" s="116" t="s">
        <v>138</v>
      </c>
      <c r="C132" s="123">
        <v>883.18</v>
      </c>
      <c r="D132" s="164">
        <v>0</v>
      </c>
      <c r="E132" s="123">
        <v>0</v>
      </c>
      <c r="F132" s="184"/>
      <c r="G132" s="184"/>
    </row>
    <row r="133" spans="1:8">
      <c r="A133" s="191" t="s">
        <v>139</v>
      </c>
      <c r="B133" s="192" t="s">
        <v>140</v>
      </c>
      <c r="C133" s="193">
        <f>C135+C139</f>
        <v>327.64999999999998</v>
      </c>
      <c r="D133" s="193">
        <f>D135+D139</f>
        <v>340.54999999999995</v>
      </c>
      <c r="E133" s="193">
        <f>E135+E139</f>
        <v>351.15</v>
      </c>
      <c r="F133" s="194"/>
      <c r="G133" s="194"/>
    </row>
    <row r="134" spans="1:8" ht="15.75" thickBot="1">
      <c r="A134" s="191"/>
      <c r="B134" s="192"/>
      <c r="C134" s="193"/>
      <c r="D134" s="193"/>
      <c r="E134" s="193"/>
      <c r="F134" s="194"/>
      <c r="G134" s="194"/>
    </row>
    <row r="135" spans="1:8" ht="15" customHeight="1">
      <c r="A135" s="195" t="s">
        <v>141</v>
      </c>
      <c r="B135" s="196" t="s">
        <v>142</v>
      </c>
      <c r="C135" s="54">
        <f>C137</f>
        <v>327.5</v>
      </c>
      <c r="D135" s="54">
        <f>D137</f>
        <v>340.4</v>
      </c>
      <c r="E135" s="55">
        <f>E137</f>
        <v>351</v>
      </c>
      <c r="F135" s="197"/>
      <c r="G135" s="197"/>
    </row>
    <row r="136" spans="1:8" ht="34.5" customHeight="1" thickBot="1">
      <c r="A136" s="198"/>
      <c r="B136" s="199"/>
      <c r="C136" s="58"/>
      <c r="D136" s="58"/>
      <c r="E136" s="59"/>
      <c r="F136" s="200"/>
      <c r="G136" s="200"/>
      <c r="H136" s="200"/>
    </row>
    <row r="137" spans="1:8">
      <c r="A137" s="90" t="s">
        <v>143</v>
      </c>
      <c r="B137" s="25" t="s">
        <v>144</v>
      </c>
      <c r="C137" s="26">
        <v>327.5</v>
      </c>
      <c r="D137" s="26">
        <v>340.4</v>
      </c>
      <c r="E137" s="26">
        <v>351</v>
      </c>
      <c r="F137" s="32"/>
      <c r="G137" s="32"/>
    </row>
    <row r="138" spans="1:8" ht="37.5" customHeight="1" thickBot="1">
      <c r="A138" s="91"/>
      <c r="B138" s="28"/>
      <c r="C138" s="29"/>
      <c r="D138" s="29"/>
      <c r="E138" s="29"/>
      <c r="F138" s="32"/>
      <c r="G138" s="32"/>
    </row>
    <row r="139" spans="1:8">
      <c r="A139" s="48" t="s">
        <v>145</v>
      </c>
      <c r="B139" s="201" t="s">
        <v>146</v>
      </c>
      <c r="C139" s="202">
        <f>C141</f>
        <v>0.15</v>
      </c>
      <c r="D139" s="202">
        <f t="shared" ref="D139:E139" si="11">D141</f>
        <v>0.15</v>
      </c>
      <c r="E139" s="202">
        <f t="shared" si="11"/>
        <v>0.15</v>
      </c>
      <c r="F139" s="203"/>
      <c r="G139" s="203"/>
    </row>
    <row r="140" spans="1:8" ht="8.25" customHeight="1" thickBot="1">
      <c r="A140" s="88"/>
      <c r="B140" s="204"/>
      <c r="C140" s="205"/>
      <c r="D140" s="205"/>
      <c r="E140" s="205"/>
      <c r="F140" s="203"/>
      <c r="G140" s="203"/>
    </row>
    <row r="141" spans="1:8" ht="28.5" customHeight="1" thickBot="1">
      <c r="A141" s="108" t="s">
        <v>147</v>
      </c>
      <c r="B141" s="206" t="s">
        <v>148</v>
      </c>
      <c r="C141" s="207">
        <f>C142</f>
        <v>0.15</v>
      </c>
      <c r="D141" s="207">
        <f t="shared" ref="D141:E141" si="12">D142</f>
        <v>0.15</v>
      </c>
      <c r="E141" s="207">
        <f t="shared" si="12"/>
        <v>0.15</v>
      </c>
      <c r="F141" s="203"/>
      <c r="G141" s="203"/>
    </row>
    <row r="142" spans="1:8">
      <c r="A142" s="20" t="s">
        <v>149</v>
      </c>
      <c r="B142" s="31" t="s">
        <v>150</v>
      </c>
      <c r="C142" s="22">
        <v>0.15</v>
      </c>
      <c r="D142" s="22">
        <v>0.15</v>
      </c>
      <c r="E142" s="22">
        <v>0.15</v>
      </c>
      <c r="F142" s="32"/>
      <c r="G142" s="32"/>
    </row>
    <row r="143" spans="1:8">
      <c r="A143" s="24"/>
      <c r="B143" s="33"/>
      <c r="C143" s="26"/>
      <c r="D143" s="26"/>
      <c r="E143" s="26"/>
      <c r="F143" s="32"/>
      <c r="G143" s="32"/>
    </row>
    <row r="144" spans="1:8" ht="51" customHeight="1" thickBot="1">
      <c r="A144" s="27"/>
      <c r="B144" s="34"/>
      <c r="C144" s="29"/>
      <c r="D144" s="29"/>
      <c r="E144" s="29"/>
      <c r="F144" s="32"/>
      <c r="G144" s="32"/>
    </row>
    <row r="145" spans="1:10" ht="31.5" customHeight="1" thickBot="1">
      <c r="A145" s="208" t="s">
        <v>151</v>
      </c>
      <c r="B145" s="209" t="s">
        <v>152</v>
      </c>
      <c r="C145" s="210">
        <f>C146</f>
        <v>4559.8789999999999</v>
      </c>
      <c r="D145" s="211">
        <f t="shared" ref="D145:E145" si="13">D146</f>
        <v>0</v>
      </c>
      <c r="E145" s="111">
        <f t="shared" si="13"/>
        <v>0</v>
      </c>
      <c r="F145" s="32"/>
      <c r="G145" s="32"/>
    </row>
    <row r="146" spans="1:10" ht="29.25" customHeight="1" thickBot="1">
      <c r="A146" s="212" t="s">
        <v>153</v>
      </c>
      <c r="B146" s="212" t="s">
        <v>154</v>
      </c>
      <c r="C146" s="213">
        <f>C147</f>
        <v>4559.8789999999999</v>
      </c>
      <c r="D146" s="214">
        <f>D147</f>
        <v>0</v>
      </c>
      <c r="E146" s="214">
        <f>E147</f>
        <v>0</v>
      </c>
      <c r="F146" s="32"/>
      <c r="G146" s="32"/>
    </row>
    <row r="147" spans="1:10" ht="30.75" customHeight="1" thickBot="1">
      <c r="A147" s="215" t="s">
        <v>155</v>
      </c>
      <c r="B147" s="216" t="s">
        <v>156</v>
      </c>
      <c r="C147" s="217">
        <f>C148+C149</f>
        <v>4559.8789999999999</v>
      </c>
      <c r="D147" s="218">
        <f>D148+D149</f>
        <v>0</v>
      </c>
      <c r="E147" s="218">
        <f>E148+E149</f>
        <v>0</v>
      </c>
      <c r="F147" s="32"/>
      <c r="G147" s="32"/>
    </row>
    <row r="148" spans="1:10" ht="53.25" customHeight="1" thickBot="1">
      <c r="A148" s="219" t="s">
        <v>157</v>
      </c>
      <c r="B148" s="53" t="s">
        <v>158</v>
      </c>
      <c r="C148" s="220">
        <v>4559.8789999999999</v>
      </c>
      <c r="D148" s="221">
        <v>0</v>
      </c>
      <c r="E148" s="222">
        <v>0</v>
      </c>
      <c r="F148" s="32"/>
      <c r="G148" s="32"/>
    </row>
    <row r="149" spans="1:10" ht="3" hidden="1" customHeight="1" thickBot="1">
      <c r="A149" s="223"/>
      <c r="B149" s="57"/>
      <c r="C149" s="224"/>
      <c r="D149" s="225"/>
      <c r="E149" s="226"/>
      <c r="F149" s="32"/>
      <c r="G149" s="32"/>
    </row>
    <row r="150" spans="1:10" ht="27" customHeight="1" thickBot="1">
      <c r="A150" s="227" t="s">
        <v>159</v>
      </c>
      <c r="B150" s="228" t="s">
        <v>160</v>
      </c>
      <c r="C150" s="229">
        <f>C151</f>
        <v>2964.7829999999999</v>
      </c>
      <c r="D150" s="230">
        <f t="shared" ref="D150:E151" si="14">D151</f>
        <v>0</v>
      </c>
      <c r="E150" s="230">
        <f t="shared" si="14"/>
        <v>0</v>
      </c>
      <c r="F150" s="32"/>
      <c r="G150" s="32"/>
    </row>
    <row r="151" spans="1:10" ht="29.25" customHeight="1" thickBot="1">
      <c r="A151" s="215" t="s">
        <v>161</v>
      </c>
      <c r="B151" s="216" t="s">
        <v>162</v>
      </c>
      <c r="C151" s="217">
        <f>C152</f>
        <v>2964.7829999999999</v>
      </c>
      <c r="D151" s="218">
        <f t="shared" si="14"/>
        <v>0</v>
      </c>
      <c r="E151" s="218">
        <f t="shared" si="14"/>
        <v>0</v>
      </c>
      <c r="F151" s="32"/>
      <c r="G151" s="32"/>
    </row>
    <row r="152" spans="1:10" ht="51" customHeight="1" thickBot="1">
      <c r="A152" s="231" t="s">
        <v>163</v>
      </c>
      <c r="B152" s="232" t="s">
        <v>164</v>
      </c>
      <c r="C152" s="233">
        <v>2964.7829999999999</v>
      </c>
      <c r="D152" s="234">
        <v>0</v>
      </c>
      <c r="E152" s="235">
        <v>0</v>
      </c>
      <c r="F152" s="32"/>
      <c r="G152" s="32"/>
    </row>
    <row r="153" spans="1:10" ht="15.75" thickBot="1">
      <c r="A153" s="68" t="s">
        <v>165</v>
      </c>
      <c r="B153" s="171" t="s">
        <v>166</v>
      </c>
      <c r="C153" s="69">
        <f t="shared" ref="C153:E155" si="15">C154</f>
        <v>1016.3630000000001</v>
      </c>
      <c r="D153" s="69">
        <f t="shared" si="15"/>
        <v>44.11</v>
      </c>
      <c r="E153" s="69">
        <f t="shared" si="15"/>
        <v>42.59</v>
      </c>
      <c r="F153" s="19"/>
      <c r="G153" s="19"/>
    </row>
    <row r="154" spans="1:10" ht="26.25" thickBot="1">
      <c r="A154" s="166" t="s">
        <v>167</v>
      </c>
      <c r="B154" s="236" t="s">
        <v>168</v>
      </c>
      <c r="C154" s="103">
        <f t="shared" si="15"/>
        <v>1016.3630000000001</v>
      </c>
      <c r="D154" s="103">
        <f t="shared" si="15"/>
        <v>44.11</v>
      </c>
      <c r="E154" s="103">
        <f t="shared" si="15"/>
        <v>42.59</v>
      </c>
      <c r="F154" s="45"/>
      <c r="G154" s="45"/>
    </row>
    <row r="155" spans="1:10" ht="26.25" thickBot="1">
      <c r="A155" s="237" t="s">
        <v>169</v>
      </c>
      <c r="B155" s="238" t="s">
        <v>168</v>
      </c>
      <c r="C155" s="239">
        <f t="shared" si="15"/>
        <v>1016.3630000000001</v>
      </c>
      <c r="D155" s="239">
        <f t="shared" si="15"/>
        <v>44.11</v>
      </c>
      <c r="E155" s="239">
        <f t="shared" si="15"/>
        <v>42.59</v>
      </c>
      <c r="F155" s="45"/>
      <c r="G155" s="45"/>
    </row>
    <row r="156" spans="1:10">
      <c r="A156" s="24" t="s">
        <v>170</v>
      </c>
      <c r="B156" s="33" t="s">
        <v>171</v>
      </c>
      <c r="C156" s="26">
        <v>1016.3630000000001</v>
      </c>
      <c r="D156" s="26">
        <v>44.11</v>
      </c>
      <c r="E156" s="26">
        <v>42.59</v>
      </c>
      <c r="F156" s="19"/>
      <c r="G156" s="19"/>
      <c r="J156" s="240"/>
    </row>
    <row r="157" spans="1:10" ht="28.5" customHeight="1" thickBot="1">
      <c r="A157" s="27"/>
      <c r="B157" s="34"/>
      <c r="C157" s="29"/>
      <c r="D157" s="29"/>
      <c r="E157" s="29"/>
      <c r="F157" s="19"/>
      <c r="G157" s="19"/>
    </row>
    <row r="158" spans="1:10" ht="57" customHeight="1" thickBot="1">
      <c r="A158" s="241" t="s">
        <v>172</v>
      </c>
      <c r="B158" s="242" t="str">
        <f>'[4]приложение 2(дох)'!B144</f>
        <v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v>
      </c>
      <c r="C158" s="18">
        <f>C159</f>
        <v>1.4450000000000001</v>
      </c>
      <c r="D158" s="18">
        <f>'[4]приложение 2(дох)'!D144</f>
        <v>0</v>
      </c>
      <c r="E158" s="18">
        <f>'[4]приложение 2(дох)'!E144</f>
        <v>0</v>
      </c>
      <c r="F158" s="19"/>
      <c r="G158" s="19"/>
    </row>
    <row r="159" spans="1:10" ht="78.75" customHeight="1" thickBot="1">
      <c r="A159" s="65" t="s">
        <v>173</v>
      </c>
      <c r="B159" s="66" t="str">
        <f>'[4]приложение 2(дох)'!B145</f>
        <v xml:space="preserve">Доходы бюджетов бюджетной системы Российской Федерации от возврата бюджетами бюджетной системы Российской Федерации  остатков субсидий, субвенций и иных межбюджетных трансфертов, имеющих целевое назначение, прошлых лет, а также от возврата организациями остаков субсидий прошлых лет </v>
      </c>
      <c r="C159" s="67">
        <f>C160</f>
        <v>1.4450000000000001</v>
      </c>
      <c r="D159" s="67">
        <f>'[4]приложение 2(дох)'!D145</f>
        <v>0</v>
      </c>
      <c r="E159" s="67">
        <f>'[4]приложение 2(дох)'!E145</f>
        <v>0</v>
      </c>
      <c r="F159" s="19"/>
      <c r="G159" s="19"/>
    </row>
    <row r="160" spans="1:10" ht="60.75" customHeight="1" thickBot="1">
      <c r="A160" s="65" t="str">
        <f>'[4]приложение 2(дох)'!A146</f>
        <v>000 2 18 60010 13 0000 150</v>
      </c>
      <c r="B160" s="66" t="str">
        <f>'[4]приложение 2(дох)'!B146</f>
        <v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C160" s="67">
        <v>1.4450000000000001</v>
      </c>
      <c r="D160" s="67">
        <f>'[4]приложение 2(дох)'!D146</f>
        <v>0</v>
      </c>
      <c r="E160" s="67">
        <f>'[4]приложение 2(дох)'!E146</f>
        <v>0</v>
      </c>
      <c r="F160" s="19"/>
      <c r="G160" s="19"/>
    </row>
    <row r="161" spans="1:7" ht="22.5" customHeight="1" thickBot="1">
      <c r="A161" s="243" t="s">
        <v>174</v>
      </c>
      <c r="B161" s="17" t="s">
        <v>175</v>
      </c>
      <c r="C161" s="18">
        <f>C25+C127</f>
        <v>58150.999999999993</v>
      </c>
      <c r="D161" s="18">
        <f>D25+D127</f>
        <v>37402.100000000006</v>
      </c>
      <c r="E161" s="18">
        <f>E25+E127</f>
        <v>37760.699999999997</v>
      </c>
      <c r="F161" s="45"/>
      <c r="G161" s="45"/>
    </row>
    <row r="164" spans="1:7">
      <c r="A164" s="2"/>
    </row>
    <row r="165" spans="1:7">
      <c r="A165" s="2"/>
    </row>
    <row r="166" spans="1:7">
      <c r="A166" s="2"/>
    </row>
    <row r="167" spans="1:7">
      <c r="A167" s="2"/>
    </row>
    <row r="168" spans="1:7">
      <c r="A168" s="2"/>
    </row>
    <row r="169" spans="1:7">
      <c r="A169" s="2"/>
    </row>
    <row r="170" spans="1:7">
      <c r="A170" s="2"/>
    </row>
    <row r="171" spans="1:7">
      <c r="A171" s="2"/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  <row r="641" spans="1:1">
      <c r="A641" s="2"/>
    </row>
    <row r="642" spans="1:1">
      <c r="A642" s="2"/>
    </row>
    <row r="643" spans="1:1">
      <c r="A643" s="2"/>
    </row>
    <row r="644" spans="1:1">
      <c r="A644" s="2"/>
    </row>
    <row r="645" spans="1:1">
      <c r="A645" s="2"/>
    </row>
    <row r="646" spans="1:1">
      <c r="A646" s="2"/>
    </row>
    <row r="647" spans="1:1">
      <c r="A647" s="2"/>
    </row>
    <row r="648" spans="1:1">
      <c r="A648" s="2"/>
    </row>
    <row r="649" spans="1:1">
      <c r="A649" s="2"/>
    </row>
    <row r="650" spans="1:1">
      <c r="A650" s="2"/>
    </row>
    <row r="651" spans="1:1">
      <c r="A651" s="2"/>
    </row>
    <row r="652" spans="1:1">
      <c r="A652" s="2"/>
    </row>
    <row r="653" spans="1:1">
      <c r="A653" s="2"/>
    </row>
    <row r="654" spans="1:1">
      <c r="A654" s="2"/>
    </row>
    <row r="655" spans="1:1">
      <c r="A655" s="2"/>
    </row>
    <row r="656" spans="1:1">
      <c r="A656" s="2"/>
    </row>
    <row r="657" spans="1:1">
      <c r="A657" s="2"/>
    </row>
    <row r="658" spans="1:1">
      <c r="A658" s="2"/>
    </row>
    <row r="659" spans="1:1">
      <c r="A659" s="2"/>
    </row>
    <row r="660" spans="1:1">
      <c r="A660" s="2"/>
    </row>
    <row r="661" spans="1:1">
      <c r="A661" s="2"/>
    </row>
    <row r="662" spans="1:1">
      <c r="A662" s="2"/>
    </row>
    <row r="663" spans="1:1">
      <c r="A663" s="2"/>
    </row>
    <row r="664" spans="1:1">
      <c r="A664" s="2"/>
    </row>
    <row r="665" spans="1:1">
      <c r="A665" s="2"/>
    </row>
    <row r="666" spans="1:1">
      <c r="A666" s="2"/>
    </row>
    <row r="667" spans="1:1">
      <c r="A667" s="2"/>
    </row>
    <row r="668" spans="1:1">
      <c r="A668" s="2"/>
    </row>
    <row r="669" spans="1:1">
      <c r="A669" s="2"/>
    </row>
    <row r="670" spans="1:1">
      <c r="A670" s="2"/>
    </row>
    <row r="671" spans="1:1">
      <c r="A671" s="2"/>
    </row>
    <row r="672" spans="1:1">
      <c r="A672" s="2"/>
    </row>
    <row r="673" spans="1:1">
      <c r="A673" s="2"/>
    </row>
    <row r="674" spans="1:1">
      <c r="A674" s="2"/>
    </row>
    <row r="675" spans="1:1">
      <c r="A675" s="2"/>
    </row>
    <row r="676" spans="1:1">
      <c r="A676" s="2"/>
    </row>
    <row r="677" spans="1:1">
      <c r="A677" s="2"/>
    </row>
    <row r="678" spans="1:1">
      <c r="A678" s="2"/>
    </row>
    <row r="679" spans="1:1">
      <c r="A679" s="2"/>
    </row>
    <row r="680" spans="1:1">
      <c r="A680" s="2"/>
    </row>
    <row r="681" spans="1:1">
      <c r="A681" s="2"/>
    </row>
    <row r="682" spans="1:1">
      <c r="A682" s="2"/>
    </row>
    <row r="683" spans="1:1">
      <c r="A683" s="2"/>
    </row>
    <row r="684" spans="1:1">
      <c r="A684" s="2"/>
    </row>
    <row r="685" spans="1:1">
      <c r="A685" s="2"/>
    </row>
    <row r="686" spans="1:1">
      <c r="A686" s="2"/>
    </row>
    <row r="687" spans="1:1">
      <c r="A687" s="2"/>
    </row>
    <row r="688" spans="1:1">
      <c r="A688" s="2"/>
    </row>
    <row r="689" spans="1:1">
      <c r="A689" s="2"/>
    </row>
    <row r="690" spans="1:1">
      <c r="A690" s="2"/>
    </row>
    <row r="691" spans="1:1">
      <c r="A691" s="2"/>
    </row>
    <row r="692" spans="1:1">
      <c r="A692" s="2"/>
    </row>
    <row r="693" spans="1:1">
      <c r="A693" s="2"/>
    </row>
    <row r="694" spans="1:1">
      <c r="A694" s="2"/>
    </row>
    <row r="695" spans="1:1">
      <c r="A695" s="2"/>
    </row>
    <row r="696" spans="1:1">
      <c r="A696" s="2"/>
    </row>
    <row r="697" spans="1:1">
      <c r="A697" s="2"/>
    </row>
    <row r="698" spans="1:1">
      <c r="A698" s="2"/>
    </row>
    <row r="699" spans="1:1">
      <c r="A699" s="2"/>
    </row>
    <row r="700" spans="1:1">
      <c r="A700" s="2"/>
    </row>
    <row r="701" spans="1:1">
      <c r="A701" s="2"/>
    </row>
    <row r="702" spans="1:1">
      <c r="A702" s="2"/>
    </row>
    <row r="703" spans="1:1">
      <c r="A703" s="2"/>
    </row>
    <row r="704" spans="1:1">
      <c r="A704" s="2"/>
    </row>
    <row r="705" spans="1:1">
      <c r="A705" s="2"/>
    </row>
    <row r="706" spans="1:1">
      <c r="A706" s="2"/>
    </row>
    <row r="707" spans="1:1">
      <c r="A707" s="2"/>
    </row>
    <row r="708" spans="1:1">
      <c r="A708" s="2"/>
    </row>
    <row r="709" spans="1:1">
      <c r="A709" s="2"/>
    </row>
    <row r="710" spans="1:1">
      <c r="A710" s="2"/>
    </row>
    <row r="711" spans="1:1">
      <c r="A711" s="2"/>
    </row>
    <row r="712" spans="1:1">
      <c r="A712" s="2"/>
    </row>
    <row r="713" spans="1:1">
      <c r="A713" s="2"/>
    </row>
    <row r="714" spans="1:1">
      <c r="A714" s="2"/>
    </row>
    <row r="715" spans="1:1">
      <c r="A715" s="2"/>
    </row>
    <row r="716" spans="1:1">
      <c r="A716" s="2"/>
    </row>
    <row r="717" spans="1:1">
      <c r="A717" s="2"/>
    </row>
    <row r="718" spans="1:1">
      <c r="A718" s="2"/>
    </row>
    <row r="719" spans="1:1">
      <c r="A719" s="2"/>
    </row>
    <row r="720" spans="1:1">
      <c r="A720" s="2"/>
    </row>
    <row r="721" spans="1:1">
      <c r="A721" s="2"/>
    </row>
    <row r="722" spans="1:1">
      <c r="A722" s="2"/>
    </row>
    <row r="723" spans="1:1">
      <c r="A723" s="2"/>
    </row>
    <row r="724" spans="1:1">
      <c r="A724" s="2"/>
    </row>
    <row r="725" spans="1:1">
      <c r="A725" s="2"/>
    </row>
    <row r="726" spans="1:1">
      <c r="A726" s="2"/>
    </row>
    <row r="727" spans="1:1">
      <c r="A727" s="2"/>
    </row>
    <row r="728" spans="1:1">
      <c r="A728" s="2"/>
    </row>
    <row r="729" spans="1:1">
      <c r="A729" s="2"/>
    </row>
    <row r="730" spans="1:1">
      <c r="A730" s="2"/>
    </row>
    <row r="731" spans="1:1">
      <c r="A731" s="2"/>
    </row>
    <row r="732" spans="1:1">
      <c r="A732" s="2"/>
    </row>
    <row r="733" spans="1:1">
      <c r="A733" s="2"/>
    </row>
    <row r="734" spans="1:1">
      <c r="A734" s="2"/>
    </row>
    <row r="735" spans="1:1">
      <c r="A735" s="2"/>
    </row>
    <row r="736" spans="1:1">
      <c r="A736" s="2"/>
    </row>
    <row r="737" spans="1:1">
      <c r="A737" s="2"/>
    </row>
    <row r="738" spans="1:1">
      <c r="A738" s="2"/>
    </row>
    <row r="739" spans="1:1">
      <c r="A739" s="2"/>
    </row>
    <row r="740" spans="1:1">
      <c r="A740" s="2"/>
    </row>
    <row r="741" spans="1:1">
      <c r="A741" s="2"/>
    </row>
    <row r="742" spans="1:1">
      <c r="A742" s="2"/>
    </row>
    <row r="743" spans="1:1">
      <c r="A743" s="2"/>
    </row>
    <row r="744" spans="1:1">
      <c r="A744" s="2"/>
    </row>
    <row r="745" spans="1:1">
      <c r="A745" s="2"/>
    </row>
    <row r="746" spans="1:1">
      <c r="A746" s="2"/>
    </row>
    <row r="747" spans="1:1">
      <c r="A747" s="2"/>
    </row>
    <row r="748" spans="1:1">
      <c r="A748" s="2"/>
    </row>
    <row r="749" spans="1:1">
      <c r="A749" s="2"/>
    </row>
    <row r="750" spans="1:1">
      <c r="A750" s="2"/>
    </row>
    <row r="751" spans="1:1">
      <c r="A751" s="2"/>
    </row>
    <row r="752" spans="1:1">
      <c r="A752" s="2"/>
    </row>
    <row r="753" spans="1:1">
      <c r="A753" s="2"/>
    </row>
    <row r="754" spans="1:1">
      <c r="A754" s="2"/>
    </row>
    <row r="755" spans="1:1">
      <c r="A755" s="2"/>
    </row>
    <row r="756" spans="1:1">
      <c r="A756" s="2"/>
    </row>
    <row r="757" spans="1:1">
      <c r="A757" s="2"/>
    </row>
    <row r="758" spans="1:1">
      <c r="A758" s="2"/>
    </row>
    <row r="759" spans="1:1">
      <c r="A759" s="2"/>
    </row>
    <row r="760" spans="1:1">
      <c r="A760" s="2"/>
    </row>
    <row r="761" spans="1:1">
      <c r="A761" s="2"/>
    </row>
    <row r="762" spans="1:1">
      <c r="A762" s="2"/>
    </row>
    <row r="763" spans="1:1">
      <c r="A763" s="2"/>
    </row>
    <row r="764" spans="1:1">
      <c r="A764" s="2"/>
    </row>
    <row r="765" spans="1:1">
      <c r="A765" s="2"/>
    </row>
    <row r="766" spans="1:1">
      <c r="A766" s="2"/>
    </row>
    <row r="767" spans="1:1">
      <c r="A767" s="2"/>
    </row>
    <row r="768" spans="1:1">
      <c r="A768" s="2"/>
    </row>
    <row r="769" spans="1:1">
      <c r="A769" s="2"/>
    </row>
    <row r="770" spans="1:1">
      <c r="A770" s="2"/>
    </row>
    <row r="771" spans="1:1">
      <c r="A771" s="2"/>
    </row>
    <row r="772" spans="1:1">
      <c r="A772" s="2"/>
    </row>
    <row r="773" spans="1:1">
      <c r="A773" s="2"/>
    </row>
    <row r="774" spans="1:1">
      <c r="A774" s="2"/>
    </row>
    <row r="775" spans="1:1">
      <c r="A775" s="2"/>
    </row>
    <row r="776" spans="1:1">
      <c r="A776" s="2"/>
    </row>
    <row r="777" spans="1:1">
      <c r="A777" s="2"/>
    </row>
    <row r="778" spans="1:1">
      <c r="A778" s="2"/>
    </row>
    <row r="779" spans="1:1">
      <c r="A779" s="2"/>
    </row>
    <row r="780" spans="1:1">
      <c r="A780" s="2"/>
    </row>
    <row r="781" spans="1:1">
      <c r="A781" s="2"/>
    </row>
    <row r="782" spans="1:1">
      <c r="A782" s="2"/>
    </row>
    <row r="783" spans="1:1">
      <c r="A783" s="2"/>
    </row>
    <row r="784" spans="1:1">
      <c r="A784" s="2"/>
    </row>
    <row r="785" spans="1:1">
      <c r="A785" s="2"/>
    </row>
    <row r="786" spans="1:1">
      <c r="A786" s="2"/>
    </row>
    <row r="787" spans="1:1">
      <c r="A787" s="2"/>
    </row>
    <row r="788" spans="1:1">
      <c r="A788" s="2"/>
    </row>
    <row r="789" spans="1:1">
      <c r="A789" s="2"/>
    </row>
    <row r="790" spans="1:1">
      <c r="A790" s="2"/>
    </row>
    <row r="791" spans="1:1">
      <c r="A791" s="2"/>
    </row>
    <row r="792" spans="1:1">
      <c r="A792" s="2"/>
    </row>
    <row r="793" spans="1:1">
      <c r="A793" s="2"/>
    </row>
    <row r="794" spans="1:1">
      <c r="A794" s="2"/>
    </row>
    <row r="795" spans="1:1">
      <c r="A795" s="2"/>
    </row>
    <row r="796" spans="1:1">
      <c r="A796" s="2"/>
    </row>
    <row r="797" spans="1:1">
      <c r="A797" s="2"/>
    </row>
    <row r="798" spans="1:1">
      <c r="A798" s="2"/>
    </row>
    <row r="799" spans="1:1">
      <c r="A799" s="2"/>
    </row>
    <row r="800" spans="1:1">
      <c r="A800" s="2"/>
    </row>
    <row r="801" spans="1:1">
      <c r="A801" s="2"/>
    </row>
    <row r="802" spans="1:1">
      <c r="A802" s="2"/>
    </row>
    <row r="803" spans="1:1">
      <c r="A803" s="2"/>
    </row>
    <row r="804" spans="1:1">
      <c r="A804" s="2"/>
    </row>
    <row r="805" spans="1:1">
      <c r="A805" s="2"/>
    </row>
    <row r="806" spans="1:1">
      <c r="A806" s="2"/>
    </row>
    <row r="807" spans="1:1">
      <c r="A807" s="2"/>
    </row>
    <row r="808" spans="1:1">
      <c r="A808" s="2"/>
    </row>
    <row r="809" spans="1:1">
      <c r="A809" s="2"/>
    </row>
    <row r="810" spans="1:1">
      <c r="A810" s="2"/>
    </row>
    <row r="811" spans="1:1">
      <c r="A811" s="2"/>
    </row>
    <row r="812" spans="1:1">
      <c r="A812" s="2"/>
    </row>
    <row r="813" spans="1:1">
      <c r="A813" s="2"/>
    </row>
    <row r="814" spans="1:1">
      <c r="A814" s="2"/>
    </row>
    <row r="815" spans="1:1">
      <c r="A815" s="2"/>
    </row>
    <row r="816" spans="1:1">
      <c r="A816" s="2"/>
    </row>
    <row r="817" spans="1:1">
      <c r="A817" s="2"/>
    </row>
    <row r="818" spans="1:1">
      <c r="A818" s="2"/>
    </row>
    <row r="819" spans="1:1">
      <c r="A819" s="2"/>
    </row>
    <row r="820" spans="1:1">
      <c r="A820" s="2"/>
    </row>
    <row r="821" spans="1:1">
      <c r="A821" s="2"/>
    </row>
    <row r="822" spans="1:1">
      <c r="A822" s="2"/>
    </row>
    <row r="823" spans="1:1">
      <c r="A823" s="2"/>
    </row>
    <row r="824" spans="1:1">
      <c r="A824" s="2"/>
    </row>
    <row r="825" spans="1:1">
      <c r="A825" s="2"/>
    </row>
    <row r="826" spans="1:1">
      <c r="A826" s="2"/>
    </row>
    <row r="827" spans="1:1">
      <c r="A827" s="2"/>
    </row>
    <row r="828" spans="1:1">
      <c r="A828" s="2"/>
    </row>
    <row r="829" spans="1:1">
      <c r="A829" s="2"/>
    </row>
    <row r="830" spans="1:1">
      <c r="A830" s="2"/>
    </row>
    <row r="831" spans="1:1">
      <c r="A831" s="2"/>
    </row>
    <row r="832" spans="1:1">
      <c r="A832" s="2"/>
    </row>
    <row r="833" spans="1:1">
      <c r="A833" s="2"/>
    </row>
    <row r="834" spans="1:1">
      <c r="A834" s="2"/>
    </row>
    <row r="835" spans="1:1">
      <c r="A835" s="2"/>
    </row>
    <row r="836" spans="1:1">
      <c r="A836" s="2"/>
    </row>
    <row r="837" spans="1:1">
      <c r="A837" s="2"/>
    </row>
    <row r="838" spans="1:1">
      <c r="A838" s="2"/>
    </row>
    <row r="839" spans="1:1">
      <c r="A839" s="2"/>
    </row>
    <row r="840" spans="1:1">
      <c r="A840" s="2"/>
    </row>
    <row r="841" spans="1:1">
      <c r="A841" s="2"/>
    </row>
    <row r="842" spans="1:1">
      <c r="A842" s="2"/>
    </row>
    <row r="843" spans="1:1">
      <c r="A843" s="2"/>
    </row>
    <row r="844" spans="1:1">
      <c r="A844" s="2"/>
    </row>
    <row r="845" spans="1:1">
      <c r="A845" s="2"/>
    </row>
    <row r="846" spans="1:1">
      <c r="A846" s="2"/>
    </row>
    <row r="847" spans="1:1">
      <c r="A847" s="2"/>
    </row>
    <row r="848" spans="1:1">
      <c r="A848" s="2"/>
    </row>
    <row r="849" spans="1:1">
      <c r="A849" s="2"/>
    </row>
    <row r="850" spans="1:1">
      <c r="A850" s="2"/>
    </row>
    <row r="851" spans="1:1">
      <c r="A851" s="2"/>
    </row>
    <row r="852" spans="1:1">
      <c r="A852" s="2"/>
    </row>
    <row r="853" spans="1:1">
      <c r="A853" s="2"/>
    </row>
    <row r="854" spans="1:1">
      <c r="A854" s="2"/>
    </row>
    <row r="855" spans="1:1">
      <c r="A855" s="2"/>
    </row>
    <row r="856" spans="1:1">
      <c r="A856" s="2"/>
    </row>
    <row r="857" spans="1:1">
      <c r="A857" s="2"/>
    </row>
    <row r="858" spans="1:1">
      <c r="A858" s="2"/>
    </row>
    <row r="859" spans="1:1">
      <c r="A859" s="2"/>
    </row>
    <row r="860" spans="1:1">
      <c r="A860" s="2"/>
    </row>
    <row r="861" spans="1:1">
      <c r="A861" s="2"/>
    </row>
    <row r="862" spans="1:1">
      <c r="A862" s="2"/>
    </row>
    <row r="863" spans="1:1">
      <c r="A863" s="2"/>
    </row>
    <row r="864" spans="1:1">
      <c r="A864" s="2"/>
    </row>
    <row r="865" spans="1:1">
      <c r="A865" s="2"/>
    </row>
    <row r="866" spans="1:1">
      <c r="A866" s="2"/>
    </row>
    <row r="867" spans="1:1">
      <c r="A867" s="2"/>
    </row>
    <row r="868" spans="1:1">
      <c r="A868" s="2"/>
    </row>
    <row r="869" spans="1:1">
      <c r="A869" s="2"/>
    </row>
    <row r="870" spans="1:1">
      <c r="A870" s="2"/>
    </row>
    <row r="871" spans="1:1">
      <c r="A871" s="2"/>
    </row>
    <row r="872" spans="1:1">
      <c r="A872" s="2"/>
    </row>
    <row r="873" spans="1:1">
      <c r="A873" s="2"/>
    </row>
    <row r="874" spans="1:1">
      <c r="A874" s="2"/>
    </row>
    <row r="875" spans="1:1">
      <c r="A875" s="2"/>
    </row>
    <row r="876" spans="1:1">
      <c r="A876" s="2"/>
    </row>
    <row r="877" spans="1:1">
      <c r="A877" s="2"/>
    </row>
    <row r="878" spans="1:1">
      <c r="A878" s="2"/>
    </row>
    <row r="879" spans="1:1">
      <c r="A879" s="2"/>
    </row>
    <row r="880" spans="1:1">
      <c r="A880" s="2"/>
    </row>
    <row r="881" spans="1:1">
      <c r="A881" s="2"/>
    </row>
    <row r="882" spans="1:1">
      <c r="A882" s="2"/>
    </row>
    <row r="883" spans="1:1">
      <c r="A883" s="2"/>
    </row>
    <row r="884" spans="1:1">
      <c r="A884" s="2"/>
    </row>
    <row r="885" spans="1:1">
      <c r="A885" s="2"/>
    </row>
    <row r="886" spans="1:1">
      <c r="A886" s="2"/>
    </row>
    <row r="887" spans="1:1">
      <c r="A887" s="2"/>
    </row>
    <row r="888" spans="1:1">
      <c r="A888" s="2"/>
    </row>
    <row r="889" spans="1:1">
      <c r="A889" s="2"/>
    </row>
    <row r="890" spans="1:1">
      <c r="A890" s="2"/>
    </row>
    <row r="891" spans="1:1">
      <c r="A891" s="2"/>
    </row>
    <row r="892" spans="1:1">
      <c r="A892" s="2"/>
    </row>
    <row r="893" spans="1:1">
      <c r="A893" s="2"/>
    </row>
    <row r="894" spans="1:1">
      <c r="A894" s="2"/>
    </row>
    <row r="895" spans="1:1">
      <c r="A895" s="2"/>
    </row>
    <row r="896" spans="1:1">
      <c r="A896" s="2"/>
    </row>
    <row r="897" spans="1:1">
      <c r="A897" s="2"/>
    </row>
    <row r="898" spans="1:1">
      <c r="A898" s="2"/>
    </row>
    <row r="899" spans="1:1">
      <c r="A899" s="2"/>
    </row>
    <row r="900" spans="1:1">
      <c r="A900" s="2"/>
    </row>
    <row r="901" spans="1:1">
      <c r="A901" s="2"/>
    </row>
    <row r="902" spans="1:1">
      <c r="A902" s="2"/>
    </row>
    <row r="903" spans="1:1">
      <c r="A903" s="2"/>
    </row>
    <row r="904" spans="1:1">
      <c r="A904" s="2"/>
    </row>
    <row r="905" spans="1:1">
      <c r="A905" s="2"/>
    </row>
    <row r="906" spans="1:1">
      <c r="A906" s="2"/>
    </row>
    <row r="907" spans="1:1">
      <c r="A907" s="2"/>
    </row>
    <row r="908" spans="1:1">
      <c r="A908" s="2"/>
    </row>
    <row r="909" spans="1:1">
      <c r="A909" s="2"/>
    </row>
    <row r="910" spans="1:1">
      <c r="A910" s="2"/>
    </row>
    <row r="911" spans="1:1">
      <c r="A911" s="2"/>
    </row>
    <row r="912" spans="1:1">
      <c r="A912" s="2"/>
    </row>
    <row r="913" spans="1:1">
      <c r="A913" s="2"/>
    </row>
    <row r="914" spans="1:1">
      <c r="A914" s="2"/>
    </row>
    <row r="915" spans="1:1">
      <c r="A915" s="2"/>
    </row>
    <row r="916" spans="1:1">
      <c r="A916" s="2"/>
    </row>
    <row r="917" spans="1:1">
      <c r="A917" s="2"/>
    </row>
    <row r="918" spans="1:1">
      <c r="A918" s="2"/>
    </row>
    <row r="919" spans="1:1">
      <c r="A919" s="2"/>
    </row>
    <row r="920" spans="1:1">
      <c r="A920" s="2"/>
    </row>
    <row r="921" spans="1:1">
      <c r="A921" s="2"/>
    </row>
    <row r="922" spans="1:1">
      <c r="A922" s="2"/>
    </row>
    <row r="923" spans="1:1">
      <c r="A923" s="2"/>
    </row>
    <row r="924" spans="1:1">
      <c r="A924" s="2"/>
    </row>
    <row r="925" spans="1:1">
      <c r="A925" s="2"/>
    </row>
    <row r="926" spans="1:1">
      <c r="A926" s="2"/>
    </row>
    <row r="927" spans="1:1">
      <c r="A927" s="2"/>
    </row>
    <row r="928" spans="1:1">
      <c r="A928" s="2"/>
    </row>
    <row r="929" spans="1:1">
      <c r="A929" s="2"/>
    </row>
    <row r="930" spans="1:1">
      <c r="A930" s="2"/>
    </row>
    <row r="931" spans="1:1">
      <c r="A931" s="2"/>
    </row>
    <row r="932" spans="1:1">
      <c r="A932" s="2"/>
    </row>
    <row r="933" spans="1:1">
      <c r="A933" s="2"/>
    </row>
    <row r="934" spans="1:1">
      <c r="A934" s="2"/>
    </row>
    <row r="935" spans="1:1">
      <c r="A935" s="2"/>
    </row>
    <row r="936" spans="1:1">
      <c r="A936" s="2"/>
    </row>
    <row r="937" spans="1:1">
      <c r="A937" s="2"/>
    </row>
    <row r="938" spans="1:1">
      <c r="A938" s="2"/>
    </row>
    <row r="939" spans="1:1">
      <c r="A939" s="2"/>
    </row>
    <row r="940" spans="1:1">
      <c r="A940" s="2"/>
    </row>
    <row r="941" spans="1:1">
      <c r="A941" s="2"/>
    </row>
    <row r="942" spans="1:1">
      <c r="A942" s="2"/>
    </row>
    <row r="943" spans="1:1">
      <c r="A943" s="2"/>
    </row>
    <row r="944" spans="1:1">
      <c r="A944" s="2"/>
    </row>
    <row r="945" spans="1:1">
      <c r="A945" s="2"/>
    </row>
    <row r="946" spans="1:1">
      <c r="A946" s="2"/>
    </row>
    <row r="947" spans="1:1">
      <c r="A947" s="2"/>
    </row>
    <row r="948" spans="1:1">
      <c r="A948" s="2"/>
    </row>
    <row r="949" spans="1:1">
      <c r="A949" s="2"/>
    </row>
    <row r="950" spans="1:1">
      <c r="A950" s="2"/>
    </row>
    <row r="951" spans="1:1">
      <c r="A951" s="2"/>
    </row>
    <row r="952" spans="1:1">
      <c r="A952" s="2"/>
    </row>
    <row r="953" spans="1:1">
      <c r="A953" s="2"/>
    </row>
    <row r="954" spans="1:1">
      <c r="A954" s="2"/>
    </row>
    <row r="955" spans="1:1">
      <c r="A955" s="2"/>
    </row>
    <row r="956" spans="1:1">
      <c r="A956" s="2"/>
    </row>
    <row r="957" spans="1:1">
      <c r="A957" s="2"/>
    </row>
    <row r="958" spans="1:1">
      <c r="A958" s="2"/>
    </row>
    <row r="959" spans="1:1">
      <c r="A959" s="2"/>
    </row>
    <row r="960" spans="1:1">
      <c r="A960" s="2"/>
    </row>
    <row r="961" spans="1:1">
      <c r="A961" s="2"/>
    </row>
    <row r="962" spans="1:1">
      <c r="A962" s="2"/>
    </row>
    <row r="963" spans="1:1">
      <c r="A963" s="2"/>
    </row>
    <row r="964" spans="1:1">
      <c r="A964" s="2"/>
    </row>
    <row r="965" spans="1:1">
      <c r="A965" s="2"/>
    </row>
    <row r="966" spans="1:1">
      <c r="A966" s="2"/>
    </row>
    <row r="967" spans="1:1">
      <c r="A967" s="2"/>
    </row>
    <row r="968" spans="1:1">
      <c r="A968" s="2"/>
    </row>
    <row r="969" spans="1:1">
      <c r="A969" s="2"/>
    </row>
    <row r="970" spans="1:1">
      <c r="A970" s="2"/>
    </row>
    <row r="971" spans="1:1">
      <c r="A971" s="2"/>
    </row>
    <row r="972" spans="1:1">
      <c r="A972" s="2"/>
    </row>
    <row r="973" spans="1:1">
      <c r="A973" s="2"/>
    </row>
    <row r="974" spans="1:1">
      <c r="A974" s="2"/>
    </row>
    <row r="975" spans="1:1">
      <c r="A975" s="2"/>
    </row>
    <row r="976" spans="1:1">
      <c r="A976" s="2"/>
    </row>
    <row r="977" spans="1:1">
      <c r="A977" s="2"/>
    </row>
    <row r="978" spans="1:1">
      <c r="A978" s="2"/>
    </row>
    <row r="979" spans="1:1">
      <c r="A979" s="2"/>
    </row>
    <row r="980" spans="1:1">
      <c r="A980" s="2"/>
    </row>
    <row r="981" spans="1:1">
      <c r="A981" s="2"/>
    </row>
    <row r="982" spans="1:1">
      <c r="A982" s="2"/>
    </row>
    <row r="983" spans="1:1">
      <c r="A983" s="2"/>
    </row>
    <row r="984" spans="1:1">
      <c r="A984" s="2"/>
    </row>
    <row r="985" spans="1:1">
      <c r="A985" s="2"/>
    </row>
    <row r="986" spans="1:1">
      <c r="A986" s="2"/>
    </row>
    <row r="987" spans="1:1">
      <c r="A987" s="2"/>
    </row>
    <row r="988" spans="1:1">
      <c r="A988" s="2"/>
    </row>
    <row r="989" spans="1:1">
      <c r="A989" s="2"/>
    </row>
    <row r="990" spans="1:1">
      <c r="A990" s="2"/>
    </row>
    <row r="991" spans="1:1">
      <c r="A991" s="2"/>
    </row>
    <row r="992" spans="1:1">
      <c r="A992" s="2"/>
    </row>
    <row r="993" spans="1:1">
      <c r="A993" s="2"/>
    </row>
    <row r="994" spans="1:1">
      <c r="A994" s="2"/>
    </row>
    <row r="995" spans="1:1">
      <c r="A995" s="2"/>
    </row>
    <row r="996" spans="1:1">
      <c r="A996" s="2"/>
    </row>
    <row r="997" spans="1:1">
      <c r="A997" s="2"/>
    </row>
    <row r="998" spans="1:1">
      <c r="A998" s="2"/>
    </row>
    <row r="999" spans="1:1">
      <c r="A999" s="2"/>
    </row>
    <row r="1000" spans="1:1">
      <c r="A1000" s="2"/>
    </row>
    <row r="1001" spans="1:1">
      <c r="A1001" s="2"/>
    </row>
    <row r="1002" spans="1:1">
      <c r="A1002" s="2"/>
    </row>
    <row r="1003" spans="1:1">
      <c r="A1003" s="2"/>
    </row>
    <row r="1004" spans="1:1">
      <c r="A1004" s="2"/>
    </row>
    <row r="1005" spans="1:1">
      <c r="A1005" s="2"/>
    </row>
    <row r="1006" spans="1:1">
      <c r="A1006" s="2"/>
    </row>
    <row r="1007" spans="1:1">
      <c r="A1007" s="2"/>
    </row>
    <row r="1008" spans="1:1">
      <c r="A1008" s="2"/>
    </row>
    <row r="1009" spans="1:1">
      <c r="A1009" s="2"/>
    </row>
    <row r="1010" spans="1:1">
      <c r="A1010" s="2"/>
    </row>
    <row r="1011" spans="1:1">
      <c r="A1011" s="2"/>
    </row>
    <row r="1012" spans="1:1">
      <c r="A1012" s="2"/>
    </row>
    <row r="1013" spans="1:1">
      <c r="A1013" s="2"/>
    </row>
    <row r="1014" spans="1:1">
      <c r="A1014" s="2"/>
    </row>
    <row r="1015" spans="1:1">
      <c r="A1015" s="2"/>
    </row>
    <row r="1016" spans="1:1">
      <c r="A1016" s="2"/>
    </row>
    <row r="1017" spans="1:1">
      <c r="A1017" s="2"/>
    </row>
    <row r="1018" spans="1:1">
      <c r="A1018" s="2"/>
    </row>
    <row r="1019" spans="1:1">
      <c r="A1019" s="2"/>
    </row>
    <row r="1020" spans="1:1">
      <c r="A1020" s="2"/>
    </row>
    <row r="1021" spans="1:1">
      <c r="A1021" s="2"/>
    </row>
    <row r="1022" spans="1:1">
      <c r="A1022" s="2"/>
    </row>
    <row r="1023" spans="1:1">
      <c r="A1023" s="2"/>
    </row>
    <row r="1024" spans="1:1">
      <c r="A1024" s="2"/>
    </row>
    <row r="1025" spans="1:1">
      <c r="A1025" s="2"/>
    </row>
    <row r="1026" spans="1:1">
      <c r="A1026" s="2"/>
    </row>
    <row r="1027" spans="1:1">
      <c r="A1027" s="2"/>
    </row>
    <row r="1028" spans="1:1">
      <c r="A1028" s="2"/>
    </row>
    <row r="1029" spans="1:1">
      <c r="A1029" s="2"/>
    </row>
    <row r="1030" spans="1:1">
      <c r="A1030" s="2"/>
    </row>
    <row r="1031" spans="1:1">
      <c r="A1031" s="2"/>
    </row>
    <row r="1032" spans="1:1">
      <c r="A1032" s="2"/>
    </row>
    <row r="1033" spans="1:1">
      <c r="A1033" s="2"/>
    </row>
    <row r="1034" spans="1:1">
      <c r="A1034" s="2"/>
    </row>
    <row r="1035" spans="1:1">
      <c r="A1035" s="2"/>
    </row>
    <row r="1036" spans="1:1">
      <c r="A1036" s="2"/>
    </row>
    <row r="1037" spans="1:1">
      <c r="A1037" s="2"/>
    </row>
    <row r="1038" spans="1:1">
      <c r="A1038" s="2"/>
    </row>
    <row r="1039" spans="1:1">
      <c r="A1039" s="2"/>
    </row>
    <row r="1040" spans="1:1">
      <c r="A1040" s="2"/>
    </row>
    <row r="1041" spans="1:1">
      <c r="A1041" s="2"/>
    </row>
    <row r="1042" spans="1:1">
      <c r="A1042" s="2"/>
    </row>
    <row r="1043" spans="1:1">
      <c r="A1043" s="2"/>
    </row>
    <row r="1044" spans="1:1">
      <c r="A1044" s="2"/>
    </row>
    <row r="1045" spans="1:1">
      <c r="A1045" s="2"/>
    </row>
    <row r="1046" spans="1:1">
      <c r="A1046" s="2"/>
    </row>
    <row r="1047" spans="1:1">
      <c r="A1047" s="2"/>
    </row>
    <row r="1048" spans="1:1">
      <c r="A1048" s="2"/>
    </row>
    <row r="1049" spans="1:1">
      <c r="A1049" s="2"/>
    </row>
    <row r="1050" spans="1:1">
      <c r="A1050" s="2"/>
    </row>
    <row r="1051" spans="1:1">
      <c r="A1051" s="2"/>
    </row>
    <row r="1052" spans="1:1">
      <c r="A1052" s="2"/>
    </row>
    <row r="1053" spans="1:1">
      <c r="A1053" s="2"/>
    </row>
    <row r="1054" spans="1:1">
      <c r="A1054" s="2"/>
    </row>
    <row r="1055" spans="1:1">
      <c r="A1055" s="2"/>
    </row>
    <row r="1056" spans="1:1">
      <c r="A1056" s="2"/>
    </row>
    <row r="1057" spans="1:1">
      <c r="A1057" s="2"/>
    </row>
    <row r="1058" spans="1:1">
      <c r="A1058" s="2"/>
    </row>
    <row r="1059" spans="1:1">
      <c r="A1059" s="2"/>
    </row>
    <row r="1060" spans="1:1">
      <c r="A1060" s="2"/>
    </row>
    <row r="1061" spans="1:1">
      <c r="A1061" s="2"/>
    </row>
    <row r="1062" spans="1:1">
      <c r="A1062" s="2"/>
    </row>
    <row r="1063" spans="1:1">
      <c r="A1063" s="2"/>
    </row>
    <row r="1064" spans="1:1">
      <c r="A1064" s="2"/>
    </row>
    <row r="1065" spans="1:1">
      <c r="A1065" s="2"/>
    </row>
    <row r="1066" spans="1:1">
      <c r="A1066" s="2"/>
    </row>
    <row r="1067" spans="1:1">
      <c r="A1067" s="2"/>
    </row>
    <row r="1068" spans="1:1">
      <c r="A1068" s="2"/>
    </row>
    <row r="1069" spans="1:1">
      <c r="A1069" s="2"/>
    </row>
    <row r="1070" spans="1:1">
      <c r="A1070" s="2"/>
    </row>
    <row r="1071" spans="1:1">
      <c r="A1071" s="2"/>
    </row>
    <row r="1072" spans="1:1">
      <c r="A1072" s="2"/>
    </row>
    <row r="1073" spans="1:1">
      <c r="A1073" s="2"/>
    </row>
    <row r="1074" spans="1:1">
      <c r="A1074" s="2"/>
    </row>
    <row r="1075" spans="1:1">
      <c r="A1075" s="2"/>
    </row>
    <row r="1076" spans="1:1">
      <c r="A1076" s="2"/>
    </row>
    <row r="1077" spans="1:1">
      <c r="A1077" s="2"/>
    </row>
    <row r="1078" spans="1:1">
      <c r="A1078" s="2"/>
    </row>
    <row r="1079" spans="1:1">
      <c r="A1079" s="2"/>
    </row>
    <row r="1080" spans="1:1">
      <c r="A1080" s="2"/>
    </row>
    <row r="1081" spans="1:1">
      <c r="A1081" s="2"/>
    </row>
    <row r="1082" spans="1:1">
      <c r="A1082" s="2"/>
    </row>
    <row r="1083" spans="1:1">
      <c r="A1083" s="2"/>
    </row>
    <row r="1084" spans="1:1">
      <c r="A1084" s="2"/>
    </row>
    <row r="1085" spans="1:1">
      <c r="A1085" s="2"/>
    </row>
    <row r="1086" spans="1:1">
      <c r="A1086" s="2"/>
    </row>
    <row r="1087" spans="1:1">
      <c r="A1087" s="2"/>
    </row>
    <row r="1088" spans="1:1">
      <c r="A1088" s="2"/>
    </row>
    <row r="1089" spans="1:1">
      <c r="A1089" s="2"/>
    </row>
    <row r="1090" spans="1:1">
      <c r="A1090" s="2"/>
    </row>
    <row r="1091" spans="1:1">
      <c r="A1091" s="2"/>
    </row>
    <row r="1092" spans="1:1">
      <c r="A1092" s="2"/>
    </row>
    <row r="1093" spans="1:1">
      <c r="A1093" s="2"/>
    </row>
    <row r="1094" spans="1:1">
      <c r="A1094" s="2"/>
    </row>
    <row r="1095" spans="1:1">
      <c r="A1095" s="2"/>
    </row>
    <row r="1096" spans="1:1">
      <c r="A1096" s="2"/>
    </row>
    <row r="1097" spans="1:1">
      <c r="A1097" s="2"/>
    </row>
    <row r="1098" spans="1:1">
      <c r="A1098" s="2"/>
    </row>
    <row r="1099" spans="1:1">
      <c r="A1099" s="2"/>
    </row>
    <row r="1100" spans="1:1">
      <c r="A1100" s="2"/>
    </row>
    <row r="1101" spans="1:1">
      <c r="A1101" s="2"/>
    </row>
    <row r="1102" spans="1:1">
      <c r="A1102" s="2"/>
    </row>
    <row r="1103" spans="1:1">
      <c r="A1103" s="2"/>
    </row>
    <row r="1104" spans="1:1">
      <c r="A1104" s="2"/>
    </row>
    <row r="1105" spans="1:1">
      <c r="A1105" s="2"/>
    </row>
    <row r="1106" spans="1:1">
      <c r="A1106" s="2"/>
    </row>
    <row r="1107" spans="1:1">
      <c r="A1107" s="2"/>
    </row>
    <row r="1108" spans="1:1">
      <c r="A1108" s="2"/>
    </row>
    <row r="1109" spans="1:1">
      <c r="A1109" s="2"/>
    </row>
    <row r="1110" spans="1:1">
      <c r="A1110" s="2"/>
    </row>
    <row r="1111" spans="1:1">
      <c r="A1111" s="2"/>
    </row>
    <row r="1112" spans="1:1">
      <c r="A1112" s="2"/>
    </row>
    <row r="1113" spans="1:1">
      <c r="A1113" s="2"/>
    </row>
    <row r="1114" spans="1:1">
      <c r="A1114" s="2"/>
    </row>
    <row r="1115" spans="1:1">
      <c r="A1115" s="2"/>
    </row>
    <row r="1116" spans="1:1">
      <c r="A1116" s="2"/>
    </row>
    <row r="1117" spans="1:1">
      <c r="A1117" s="2"/>
    </row>
    <row r="1118" spans="1:1">
      <c r="A1118" s="2"/>
    </row>
    <row r="1119" spans="1:1">
      <c r="A1119" s="2"/>
    </row>
    <row r="1120" spans="1:1">
      <c r="A1120" s="2"/>
    </row>
    <row r="1121" spans="1:1">
      <c r="A1121" s="2"/>
    </row>
    <row r="1122" spans="1:1">
      <c r="A1122" s="2"/>
    </row>
    <row r="1123" spans="1:1">
      <c r="A1123" s="2"/>
    </row>
    <row r="1124" spans="1:1">
      <c r="A1124" s="2"/>
    </row>
    <row r="1125" spans="1:1">
      <c r="A1125" s="2"/>
    </row>
    <row r="1126" spans="1:1">
      <c r="A1126" s="2"/>
    </row>
    <row r="1127" spans="1:1">
      <c r="A1127" s="2"/>
    </row>
    <row r="1128" spans="1:1">
      <c r="A1128" s="2"/>
    </row>
    <row r="1129" spans="1:1">
      <c r="A1129" s="2"/>
    </row>
    <row r="1130" spans="1:1">
      <c r="A1130" s="2"/>
    </row>
    <row r="1131" spans="1:1">
      <c r="A1131" s="2"/>
    </row>
    <row r="1132" spans="1:1">
      <c r="A1132" s="2"/>
    </row>
    <row r="1133" spans="1:1">
      <c r="A1133" s="2"/>
    </row>
    <row r="1134" spans="1:1">
      <c r="A1134" s="2"/>
    </row>
    <row r="1135" spans="1:1">
      <c r="A1135" s="2"/>
    </row>
    <row r="1136" spans="1:1">
      <c r="A1136" s="2"/>
    </row>
    <row r="1137" spans="1:1">
      <c r="A1137" s="2"/>
    </row>
    <row r="1138" spans="1:1">
      <c r="A1138" s="2"/>
    </row>
    <row r="1139" spans="1:1">
      <c r="A1139" s="2"/>
    </row>
    <row r="1140" spans="1:1">
      <c r="A1140" s="2"/>
    </row>
    <row r="1141" spans="1:1">
      <c r="A1141" s="2"/>
    </row>
    <row r="1142" spans="1:1">
      <c r="A1142" s="2"/>
    </row>
    <row r="1143" spans="1:1">
      <c r="A1143" s="2"/>
    </row>
    <row r="1144" spans="1:1">
      <c r="A1144" s="2"/>
    </row>
    <row r="1145" spans="1:1">
      <c r="A1145" s="2"/>
    </row>
    <row r="1146" spans="1:1">
      <c r="A1146" s="2"/>
    </row>
    <row r="1147" spans="1:1">
      <c r="A1147" s="2"/>
    </row>
    <row r="1148" spans="1:1">
      <c r="A1148" s="2"/>
    </row>
    <row r="1149" spans="1:1">
      <c r="A1149" s="2"/>
    </row>
    <row r="1150" spans="1:1">
      <c r="A1150" s="2"/>
    </row>
    <row r="1151" spans="1:1">
      <c r="A1151" s="2"/>
    </row>
    <row r="1152" spans="1:1">
      <c r="A1152" s="2"/>
    </row>
    <row r="1153" spans="1:1">
      <c r="A1153" s="2"/>
    </row>
    <row r="1154" spans="1:1">
      <c r="A1154" s="2"/>
    </row>
    <row r="1155" spans="1:1">
      <c r="A1155" s="2"/>
    </row>
    <row r="1156" spans="1:1">
      <c r="A1156" s="2"/>
    </row>
    <row r="1157" spans="1:1">
      <c r="A1157" s="2"/>
    </row>
    <row r="1158" spans="1:1">
      <c r="A1158" s="2"/>
    </row>
    <row r="1159" spans="1:1">
      <c r="A1159" s="2"/>
    </row>
    <row r="1160" spans="1:1">
      <c r="A1160" s="2"/>
    </row>
    <row r="1161" spans="1:1">
      <c r="A1161" s="2"/>
    </row>
    <row r="1162" spans="1:1">
      <c r="A1162" s="2"/>
    </row>
    <row r="1163" spans="1:1">
      <c r="A1163" s="2"/>
    </row>
    <row r="1164" spans="1:1">
      <c r="A1164" s="2"/>
    </row>
    <row r="1165" spans="1:1">
      <c r="A1165" s="2"/>
    </row>
    <row r="1166" spans="1:1">
      <c r="A1166" s="2"/>
    </row>
    <row r="1167" spans="1:1">
      <c r="A1167" s="2"/>
    </row>
    <row r="1168" spans="1:1">
      <c r="A1168" s="2"/>
    </row>
    <row r="1169" spans="1:1">
      <c r="A1169" s="2"/>
    </row>
    <row r="1170" spans="1:1">
      <c r="A1170" s="2"/>
    </row>
    <row r="1171" spans="1:1">
      <c r="A1171" s="2"/>
    </row>
    <row r="1172" spans="1:1">
      <c r="A1172" s="2"/>
    </row>
    <row r="1173" spans="1:1">
      <c r="A1173" s="2"/>
    </row>
    <row r="1174" spans="1:1">
      <c r="A1174" s="2"/>
    </row>
    <row r="1175" spans="1:1">
      <c r="A1175" s="2"/>
    </row>
    <row r="1176" spans="1:1">
      <c r="A1176" s="2"/>
    </row>
    <row r="1177" spans="1:1">
      <c r="A1177" s="2"/>
    </row>
    <row r="1178" spans="1:1">
      <c r="A1178" s="2"/>
    </row>
    <row r="1179" spans="1:1">
      <c r="A1179" s="2"/>
    </row>
    <row r="1180" spans="1:1">
      <c r="A1180" s="2"/>
    </row>
    <row r="1181" spans="1:1">
      <c r="A1181" s="2"/>
    </row>
    <row r="1182" spans="1:1">
      <c r="A1182" s="2"/>
    </row>
    <row r="1183" spans="1:1">
      <c r="A1183" s="2"/>
    </row>
    <row r="1184" spans="1:1">
      <c r="A1184" s="2"/>
    </row>
    <row r="1185" spans="1:1">
      <c r="A1185" s="2"/>
    </row>
    <row r="1186" spans="1:1">
      <c r="A1186" s="2"/>
    </row>
    <row r="1187" spans="1:1">
      <c r="A1187" s="2"/>
    </row>
    <row r="1188" spans="1:1">
      <c r="A1188" s="2"/>
    </row>
    <row r="1189" spans="1:1">
      <c r="A1189" s="2"/>
    </row>
    <row r="1190" spans="1:1">
      <c r="A1190" s="2"/>
    </row>
    <row r="1191" spans="1:1">
      <c r="A1191" s="2"/>
    </row>
    <row r="1192" spans="1:1">
      <c r="A1192" s="2"/>
    </row>
    <row r="1193" spans="1:1">
      <c r="A1193" s="2"/>
    </row>
    <row r="1194" spans="1:1">
      <c r="A1194" s="2"/>
    </row>
    <row r="1195" spans="1:1">
      <c r="A1195" s="2"/>
    </row>
    <row r="1196" spans="1:1">
      <c r="A1196" s="2"/>
    </row>
    <row r="1197" spans="1:1">
      <c r="A1197" s="2"/>
    </row>
    <row r="1198" spans="1:1">
      <c r="A1198" s="2"/>
    </row>
    <row r="1199" spans="1:1">
      <c r="A1199" s="2"/>
    </row>
    <row r="1200" spans="1:1">
      <c r="A1200" s="2"/>
    </row>
    <row r="1201" spans="1:1">
      <c r="A1201" s="2"/>
    </row>
    <row r="1202" spans="1:1">
      <c r="A1202" s="2"/>
    </row>
    <row r="1203" spans="1:1">
      <c r="A1203" s="2"/>
    </row>
    <row r="1204" spans="1:1">
      <c r="A1204" s="2"/>
    </row>
    <row r="1205" spans="1:1">
      <c r="A1205" s="2"/>
    </row>
    <row r="1206" spans="1:1">
      <c r="A1206" s="2"/>
    </row>
    <row r="1207" spans="1:1">
      <c r="A1207" s="2"/>
    </row>
    <row r="1208" spans="1:1">
      <c r="A1208" s="2"/>
    </row>
    <row r="1209" spans="1:1">
      <c r="A1209" s="2"/>
    </row>
    <row r="1210" spans="1:1">
      <c r="A1210" s="2"/>
    </row>
    <row r="1211" spans="1:1">
      <c r="A1211" s="2"/>
    </row>
    <row r="1212" spans="1:1">
      <c r="A1212" s="2"/>
    </row>
    <row r="1213" spans="1:1">
      <c r="A1213" s="2"/>
    </row>
    <row r="1214" spans="1:1">
      <c r="A1214" s="2"/>
    </row>
    <row r="1215" spans="1:1">
      <c r="A1215" s="2"/>
    </row>
    <row r="1216" spans="1:1">
      <c r="A1216" s="2"/>
    </row>
    <row r="1217" spans="1:1">
      <c r="A1217" s="2"/>
    </row>
    <row r="1218" spans="1:1">
      <c r="A1218" s="2"/>
    </row>
    <row r="1219" spans="1:1">
      <c r="A1219" s="2"/>
    </row>
    <row r="1220" spans="1:1">
      <c r="A1220" s="2"/>
    </row>
    <row r="1221" spans="1:1">
      <c r="A1221" s="2"/>
    </row>
    <row r="1222" spans="1:1">
      <c r="A1222" s="2"/>
    </row>
    <row r="1223" spans="1:1">
      <c r="A1223" s="2"/>
    </row>
    <row r="1224" spans="1:1">
      <c r="A1224" s="2"/>
    </row>
    <row r="1225" spans="1:1">
      <c r="A1225" s="2"/>
    </row>
    <row r="1226" spans="1:1">
      <c r="A1226" s="2"/>
    </row>
    <row r="1227" spans="1:1">
      <c r="A1227" s="2"/>
    </row>
    <row r="1228" spans="1:1">
      <c r="A1228" s="2"/>
    </row>
    <row r="1229" spans="1:1">
      <c r="A1229" s="2"/>
    </row>
    <row r="1230" spans="1:1">
      <c r="A1230" s="2"/>
    </row>
    <row r="1231" spans="1:1">
      <c r="A1231" s="2"/>
    </row>
    <row r="1232" spans="1:1">
      <c r="A1232" s="2"/>
    </row>
    <row r="1233" spans="1:1">
      <c r="A1233" s="2"/>
    </row>
    <row r="1234" spans="1:1">
      <c r="A1234" s="2"/>
    </row>
    <row r="1235" spans="1:1">
      <c r="A1235" s="2"/>
    </row>
    <row r="1236" spans="1:1">
      <c r="A1236" s="2"/>
    </row>
    <row r="1237" spans="1:1">
      <c r="A1237" s="2"/>
    </row>
    <row r="1238" spans="1:1">
      <c r="A1238" s="2"/>
    </row>
    <row r="1239" spans="1:1">
      <c r="A1239" s="2"/>
    </row>
    <row r="1240" spans="1:1">
      <c r="A1240" s="2"/>
    </row>
    <row r="1241" spans="1:1">
      <c r="A1241" s="2"/>
    </row>
    <row r="1242" spans="1:1">
      <c r="A1242" s="2"/>
    </row>
    <row r="1243" spans="1:1">
      <c r="A1243" s="2"/>
    </row>
    <row r="1244" spans="1:1">
      <c r="A1244" s="2"/>
    </row>
    <row r="1245" spans="1:1">
      <c r="A1245" s="2"/>
    </row>
    <row r="1246" spans="1:1">
      <c r="A1246" s="2"/>
    </row>
    <row r="1247" spans="1:1">
      <c r="A1247" s="2"/>
    </row>
    <row r="1248" spans="1:1">
      <c r="A1248" s="2"/>
    </row>
    <row r="1249" spans="1:1">
      <c r="A1249" s="2"/>
    </row>
    <row r="1250" spans="1:1">
      <c r="A1250" s="2"/>
    </row>
    <row r="1251" spans="1:1">
      <c r="A1251" s="2"/>
    </row>
    <row r="1252" spans="1:1">
      <c r="A1252" s="2"/>
    </row>
    <row r="1253" spans="1:1">
      <c r="A1253" s="2"/>
    </row>
    <row r="1254" spans="1:1">
      <c r="A1254" s="2"/>
    </row>
    <row r="1255" spans="1:1">
      <c r="A1255" s="2"/>
    </row>
    <row r="1256" spans="1:1">
      <c r="A1256" s="2"/>
    </row>
    <row r="1257" spans="1:1">
      <c r="A1257" s="2"/>
    </row>
    <row r="1258" spans="1:1">
      <c r="A1258" s="2"/>
    </row>
    <row r="1259" spans="1:1">
      <c r="A1259" s="2"/>
    </row>
    <row r="1260" spans="1:1">
      <c r="A1260" s="2"/>
    </row>
    <row r="1261" spans="1:1">
      <c r="A1261" s="2"/>
    </row>
    <row r="1262" spans="1:1">
      <c r="A1262" s="2"/>
    </row>
    <row r="1263" spans="1:1">
      <c r="A1263" s="2"/>
    </row>
    <row r="1264" spans="1:1">
      <c r="A1264" s="2"/>
    </row>
    <row r="1265" spans="1:1">
      <c r="A1265" s="2"/>
    </row>
    <row r="1266" spans="1:1">
      <c r="A1266" s="2"/>
    </row>
    <row r="1267" spans="1:1">
      <c r="A1267" s="2"/>
    </row>
    <row r="1268" spans="1:1">
      <c r="A1268" s="2"/>
    </row>
    <row r="1269" spans="1:1">
      <c r="A1269" s="2"/>
    </row>
    <row r="1270" spans="1:1">
      <c r="A1270" s="2"/>
    </row>
    <row r="1271" spans="1:1">
      <c r="A1271" s="2"/>
    </row>
    <row r="1272" spans="1:1">
      <c r="A1272" s="2"/>
    </row>
    <row r="1273" spans="1:1">
      <c r="A1273" s="2"/>
    </row>
    <row r="1274" spans="1:1">
      <c r="A1274" s="2"/>
    </row>
    <row r="1275" spans="1:1">
      <c r="A1275" s="2"/>
    </row>
    <row r="1276" spans="1:1">
      <c r="A1276" s="2"/>
    </row>
    <row r="1277" spans="1:1">
      <c r="A1277" s="2"/>
    </row>
    <row r="1278" spans="1:1">
      <c r="A1278" s="2"/>
    </row>
    <row r="1279" spans="1:1">
      <c r="A1279" s="2"/>
    </row>
    <row r="1280" spans="1:1">
      <c r="A1280" s="2"/>
    </row>
    <row r="1281" spans="1:1">
      <c r="A1281" s="2"/>
    </row>
    <row r="1282" spans="1:1">
      <c r="A1282" s="2"/>
    </row>
    <row r="1283" spans="1:1">
      <c r="A1283" s="2"/>
    </row>
    <row r="1284" spans="1:1">
      <c r="A1284" s="2"/>
    </row>
    <row r="1285" spans="1:1">
      <c r="A1285" s="2"/>
    </row>
    <row r="1286" spans="1:1">
      <c r="A1286" s="2"/>
    </row>
    <row r="1287" spans="1:1">
      <c r="A1287" s="2"/>
    </row>
    <row r="1288" spans="1:1">
      <c r="A1288" s="2"/>
    </row>
    <row r="1289" spans="1:1">
      <c r="A1289" s="2"/>
    </row>
    <row r="1290" spans="1:1">
      <c r="A1290" s="2"/>
    </row>
    <row r="1291" spans="1:1">
      <c r="A1291" s="2"/>
    </row>
    <row r="1292" spans="1:1">
      <c r="A1292" s="2"/>
    </row>
    <row r="1293" spans="1:1">
      <c r="A1293" s="2"/>
    </row>
    <row r="1294" spans="1:1">
      <c r="A1294" s="2"/>
    </row>
    <row r="1295" spans="1:1">
      <c r="A1295" s="2"/>
    </row>
    <row r="1296" spans="1:1">
      <c r="A1296" s="2"/>
    </row>
    <row r="1297" spans="1:1">
      <c r="A1297" s="2"/>
    </row>
    <row r="1298" spans="1:1">
      <c r="A1298" s="2"/>
    </row>
    <row r="1299" spans="1:1">
      <c r="A1299" s="2"/>
    </row>
    <row r="1300" spans="1:1">
      <c r="A1300" s="2"/>
    </row>
    <row r="1301" spans="1:1">
      <c r="A1301" s="2"/>
    </row>
    <row r="1302" spans="1:1">
      <c r="A1302" s="2"/>
    </row>
    <row r="1303" spans="1:1">
      <c r="A1303" s="2"/>
    </row>
    <row r="1304" spans="1:1">
      <c r="A1304" s="2"/>
    </row>
    <row r="1305" spans="1:1">
      <c r="A1305" s="2"/>
    </row>
    <row r="1306" spans="1:1">
      <c r="A1306" s="2"/>
    </row>
    <row r="1307" spans="1:1">
      <c r="A1307" s="2"/>
    </row>
    <row r="1308" spans="1:1">
      <c r="A1308" s="2"/>
    </row>
    <row r="1309" spans="1:1">
      <c r="A1309" s="2"/>
    </row>
    <row r="1310" spans="1:1">
      <c r="A1310" s="2"/>
    </row>
    <row r="1311" spans="1:1">
      <c r="A1311" s="2"/>
    </row>
    <row r="1312" spans="1:1">
      <c r="A1312" s="2"/>
    </row>
    <row r="1313" spans="1:1">
      <c r="A1313" s="2"/>
    </row>
    <row r="1314" spans="1:1">
      <c r="A1314" s="2"/>
    </row>
    <row r="1315" spans="1:1">
      <c r="A1315" s="2"/>
    </row>
    <row r="1316" spans="1:1">
      <c r="A1316" s="2"/>
    </row>
    <row r="1317" spans="1:1">
      <c r="A1317" s="2"/>
    </row>
    <row r="1318" spans="1:1">
      <c r="A1318" s="2"/>
    </row>
    <row r="1319" spans="1:1">
      <c r="A1319" s="2"/>
    </row>
    <row r="1320" spans="1:1">
      <c r="A1320" s="2"/>
    </row>
    <row r="1321" spans="1:1">
      <c r="A1321" s="2"/>
    </row>
    <row r="1322" spans="1:1">
      <c r="A1322" s="2"/>
    </row>
    <row r="1323" spans="1:1">
      <c r="A1323" s="2"/>
    </row>
    <row r="1324" spans="1:1">
      <c r="A1324" s="2"/>
    </row>
    <row r="1325" spans="1:1">
      <c r="A1325" s="2"/>
    </row>
    <row r="1326" spans="1:1">
      <c r="A1326" s="2"/>
    </row>
    <row r="1327" spans="1:1">
      <c r="A1327" s="2"/>
    </row>
    <row r="1328" spans="1:1">
      <c r="A1328" s="2"/>
    </row>
    <row r="1329" spans="1:1">
      <c r="A1329" s="2"/>
    </row>
    <row r="1330" spans="1:1">
      <c r="A1330" s="2"/>
    </row>
    <row r="1331" spans="1:1">
      <c r="A1331" s="2"/>
    </row>
    <row r="1332" spans="1:1">
      <c r="A1332" s="2"/>
    </row>
    <row r="1333" spans="1:1">
      <c r="A1333" s="2"/>
    </row>
    <row r="1334" spans="1:1">
      <c r="A1334" s="2"/>
    </row>
    <row r="1335" spans="1:1">
      <c r="A1335" s="2"/>
    </row>
    <row r="1336" spans="1:1">
      <c r="A1336" s="2"/>
    </row>
    <row r="1337" spans="1:1">
      <c r="A1337" s="2"/>
    </row>
    <row r="1338" spans="1:1">
      <c r="A1338" s="2"/>
    </row>
    <row r="1339" spans="1:1">
      <c r="A1339" s="2"/>
    </row>
    <row r="1340" spans="1:1">
      <c r="A1340" s="2"/>
    </row>
    <row r="1341" spans="1:1">
      <c r="A1341" s="2"/>
    </row>
    <row r="1342" spans="1:1">
      <c r="A1342" s="2"/>
    </row>
    <row r="1343" spans="1:1">
      <c r="A1343" s="2"/>
    </row>
    <row r="1344" spans="1:1">
      <c r="A1344" s="2"/>
    </row>
    <row r="1345" spans="1:1">
      <c r="A1345" s="2"/>
    </row>
    <row r="1346" spans="1:1">
      <c r="A1346" s="2"/>
    </row>
    <row r="1347" spans="1:1">
      <c r="A1347" s="2"/>
    </row>
    <row r="1348" spans="1:1">
      <c r="A1348" s="2"/>
    </row>
    <row r="1349" spans="1:1">
      <c r="A1349" s="2"/>
    </row>
    <row r="1350" spans="1:1">
      <c r="A1350" s="2"/>
    </row>
    <row r="1351" spans="1:1">
      <c r="A1351" s="2"/>
    </row>
    <row r="1352" spans="1:1">
      <c r="A1352" s="2"/>
    </row>
    <row r="1353" spans="1:1">
      <c r="A1353" s="2"/>
    </row>
    <row r="1354" spans="1:1">
      <c r="A1354" s="2"/>
    </row>
    <row r="1355" spans="1:1">
      <c r="A1355" s="2"/>
    </row>
    <row r="1356" spans="1:1">
      <c r="A1356" s="2"/>
    </row>
    <row r="1357" spans="1:1">
      <c r="A1357" s="2"/>
    </row>
    <row r="1358" spans="1:1">
      <c r="A1358" s="2"/>
    </row>
    <row r="1359" spans="1:1">
      <c r="A1359" s="2"/>
    </row>
    <row r="1360" spans="1:1">
      <c r="A1360" s="2"/>
    </row>
    <row r="1361" spans="1:1">
      <c r="A1361" s="2"/>
    </row>
    <row r="1362" spans="1:1">
      <c r="A1362" s="2"/>
    </row>
    <row r="1363" spans="1:1">
      <c r="A1363" s="2"/>
    </row>
    <row r="1364" spans="1:1">
      <c r="A1364" s="2"/>
    </row>
    <row r="1365" spans="1:1">
      <c r="A1365" s="2"/>
    </row>
    <row r="1366" spans="1:1">
      <c r="A1366" s="2"/>
    </row>
    <row r="1367" spans="1:1">
      <c r="A1367" s="2"/>
    </row>
    <row r="1368" spans="1:1">
      <c r="A1368" s="2"/>
    </row>
    <row r="1369" spans="1:1">
      <c r="A1369" s="2"/>
    </row>
    <row r="1370" spans="1:1">
      <c r="A1370" s="2"/>
    </row>
    <row r="1371" spans="1:1">
      <c r="A1371" s="2"/>
    </row>
    <row r="1372" spans="1:1">
      <c r="A1372" s="2"/>
    </row>
    <row r="1373" spans="1:1">
      <c r="A1373" s="2"/>
    </row>
    <row r="1374" spans="1:1">
      <c r="A1374" s="2"/>
    </row>
    <row r="1375" spans="1:1">
      <c r="A1375" s="2"/>
    </row>
    <row r="1376" spans="1:1">
      <c r="A1376" s="2"/>
    </row>
    <row r="1377" spans="1:1">
      <c r="A1377" s="2"/>
    </row>
    <row r="1378" spans="1:1">
      <c r="A1378" s="2"/>
    </row>
    <row r="1379" spans="1:1">
      <c r="A1379" s="2"/>
    </row>
    <row r="1380" spans="1:1">
      <c r="A1380" s="2"/>
    </row>
    <row r="1381" spans="1:1">
      <c r="A1381" s="2"/>
    </row>
    <row r="1382" spans="1:1">
      <c r="A1382" s="2"/>
    </row>
    <row r="1383" spans="1:1">
      <c r="A1383" s="2"/>
    </row>
    <row r="1384" spans="1:1">
      <c r="A1384" s="2"/>
    </row>
    <row r="1385" spans="1:1">
      <c r="A1385" s="2"/>
    </row>
    <row r="1386" spans="1:1">
      <c r="A1386" s="2"/>
    </row>
    <row r="1387" spans="1:1">
      <c r="A1387" s="2"/>
    </row>
    <row r="1388" spans="1:1">
      <c r="A1388" s="2"/>
    </row>
    <row r="1389" spans="1:1">
      <c r="A1389" s="2"/>
    </row>
    <row r="1390" spans="1:1">
      <c r="A1390" s="2"/>
    </row>
    <row r="1391" spans="1:1">
      <c r="A1391" s="2"/>
    </row>
    <row r="1392" spans="1:1">
      <c r="A1392" s="2"/>
    </row>
    <row r="1393" spans="1:1">
      <c r="A1393" s="2"/>
    </row>
    <row r="1394" spans="1:1">
      <c r="A1394" s="2"/>
    </row>
    <row r="1395" spans="1:1">
      <c r="A1395" s="2"/>
    </row>
    <row r="1396" spans="1:1">
      <c r="A1396" s="2"/>
    </row>
    <row r="1397" spans="1:1">
      <c r="A1397" s="2"/>
    </row>
    <row r="1398" spans="1:1">
      <c r="A1398" s="2"/>
    </row>
    <row r="1399" spans="1:1">
      <c r="A1399" s="2"/>
    </row>
    <row r="1400" spans="1:1">
      <c r="A1400" s="2"/>
    </row>
    <row r="1401" spans="1:1">
      <c r="A1401" s="2"/>
    </row>
    <row r="1402" spans="1:1">
      <c r="A1402" s="2"/>
    </row>
    <row r="1403" spans="1:1">
      <c r="A1403" s="2"/>
    </row>
    <row r="1404" spans="1:1">
      <c r="A1404" s="2"/>
    </row>
    <row r="1405" spans="1:1">
      <c r="A1405" s="2"/>
    </row>
    <row r="1406" spans="1:1">
      <c r="A1406" s="2"/>
    </row>
    <row r="1407" spans="1:1">
      <c r="A1407" s="2"/>
    </row>
    <row r="1408" spans="1:1">
      <c r="A1408" s="2"/>
    </row>
    <row r="1409" spans="1:1">
      <c r="A1409" s="2"/>
    </row>
    <row r="1410" spans="1:1">
      <c r="A1410" s="2"/>
    </row>
    <row r="1411" spans="1:1">
      <c r="A1411" s="2"/>
    </row>
    <row r="1412" spans="1:1">
      <c r="A1412" s="2"/>
    </row>
    <row r="1413" spans="1:1">
      <c r="A1413" s="2"/>
    </row>
    <row r="1414" spans="1:1">
      <c r="A1414" s="2"/>
    </row>
    <row r="1415" spans="1:1">
      <c r="A1415" s="2"/>
    </row>
    <row r="1416" spans="1:1">
      <c r="A1416" s="2"/>
    </row>
    <row r="1417" spans="1:1">
      <c r="A1417" s="2"/>
    </row>
    <row r="1418" spans="1:1">
      <c r="A1418" s="2"/>
    </row>
    <row r="1419" spans="1:1">
      <c r="A1419" s="2"/>
    </row>
    <row r="1420" spans="1:1">
      <c r="A1420" s="2"/>
    </row>
    <row r="1421" spans="1:1">
      <c r="A1421" s="2"/>
    </row>
    <row r="1422" spans="1:1">
      <c r="A1422" s="2"/>
    </row>
    <row r="1423" spans="1:1">
      <c r="A1423" s="2"/>
    </row>
    <row r="1424" spans="1:1">
      <c r="A1424" s="2"/>
    </row>
    <row r="1425" spans="1:1">
      <c r="A1425" s="2"/>
    </row>
    <row r="1426" spans="1:1">
      <c r="A1426" s="2"/>
    </row>
    <row r="1427" spans="1:1">
      <c r="A1427" s="2"/>
    </row>
    <row r="1428" spans="1:1">
      <c r="A1428" s="2"/>
    </row>
    <row r="1429" spans="1:1">
      <c r="A1429" s="2"/>
    </row>
    <row r="1430" spans="1:1">
      <c r="A1430" s="2"/>
    </row>
    <row r="1431" spans="1:1">
      <c r="A1431" s="2"/>
    </row>
    <row r="1432" spans="1:1">
      <c r="A1432" s="2"/>
    </row>
    <row r="1433" spans="1:1">
      <c r="A1433" s="2"/>
    </row>
    <row r="1434" spans="1:1">
      <c r="A1434" s="2"/>
    </row>
    <row r="1435" spans="1:1">
      <c r="A1435" s="2"/>
    </row>
    <row r="1436" spans="1:1">
      <c r="A1436" s="2"/>
    </row>
    <row r="1437" spans="1:1">
      <c r="A1437" s="2"/>
    </row>
    <row r="1438" spans="1:1">
      <c r="A1438" s="2"/>
    </row>
    <row r="1439" spans="1:1">
      <c r="A1439" s="2"/>
    </row>
    <row r="1440" spans="1:1">
      <c r="A1440" s="2"/>
    </row>
    <row r="1441" spans="1:1">
      <c r="A1441" s="2"/>
    </row>
    <row r="1442" spans="1:1">
      <c r="A1442" s="2"/>
    </row>
    <row r="1443" spans="1:1">
      <c r="A1443" s="2"/>
    </row>
    <row r="1444" spans="1:1">
      <c r="A1444" s="2"/>
    </row>
    <row r="1445" spans="1:1">
      <c r="A1445" s="2"/>
    </row>
    <row r="1446" spans="1:1">
      <c r="A1446" s="2"/>
    </row>
    <row r="1447" spans="1:1">
      <c r="A1447" s="2"/>
    </row>
    <row r="1448" spans="1:1">
      <c r="A1448" s="2"/>
    </row>
    <row r="1449" spans="1:1">
      <c r="A1449" s="2"/>
    </row>
    <row r="1450" spans="1:1">
      <c r="A1450" s="2"/>
    </row>
    <row r="1451" spans="1:1">
      <c r="A1451" s="2"/>
    </row>
    <row r="1452" spans="1:1">
      <c r="A1452" s="2"/>
    </row>
    <row r="1453" spans="1:1">
      <c r="A1453" s="2"/>
    </row>
    <row r="1454" spans="1:1">
      <c r="A1454" s="2"/>
    </row>
    <row r="1455" spans="1:1">
      <c r="A1455" s="2"/>
    </row>
    <row r="1456" spans="1:1">
      <c r="A1456" s="2"/>
    </row>
    <row r="1457" spans="1:1">
      <c r="A1457" s="2"/>
    </row>
    <row r="1458" spans="1:1">
      <c r="A1458" s="2"/>
    </row>
    <row r="1459" spans="1:1">
      <c r="A1459" s="2"/>
    </row>
    <row r="1460" spans="1:1">
      <c r="A1460" s="2"/>
    </row>
    <row r="1461" spans="1:1">
      <c r="A1461" s="2"/>
    </row>
    <row r="1462" spans="1:1">
      <c r="A1462" s="2"/>
    </row>
    <row r="1463" spans="1:1">
      <c r="A1463" s="2"/>
    </row>
    <row r="1464" spans="1:1">
      <c r="A1464" s="2"/>
    </row>
    <row r="1465" spans="1:1">
      <c r="A1465" s="2"/>
    </row>
    <row r="1466" spans="1:1">
      <c r="A1466" s="2"/>
    </row>
    <row r="1467" spans="1:1">
      <c r="A1467" s="2"/>
    </row>
    <row r="1468" spans="1:1">
      <c r="A1468" s="2"/>
    </row>
    <row r="1469" spans="1:1">
      <c r="A1469" s="2"/>
    </row>
    <row r="1470" spans="1:1">
      <c r="A1470" s="2"/>
    </row>
    <row r="1471" spans="1:1">
      <c r="A1471" s="2"/>
    </row>
    <row r="1472" spans="1:1">
      <c r="A1472" s="2"/>
    </row>
    <row r="1473" spans="1:1">
      <c r="A1473" s="2"/>
    </row>
    <row r="1474" spans="1:1">
      <c r="A1474" s="2"/>
    </row>
    <row r="1475" spans="1:1">
      <c r="A1475" s="2"/>
    </row>
    <row r="1476" spans="1:1">
      <c r="A1476" s="2"/>
    </row>
    <row r="1477" spans="1:1">
      <c r="A1477" s="2"/>
    </row>
    <row r="1478" spans="1:1">
      <c r="A1478" s="2"/>
    </row>
    <row r="1479" spans="1:1">
      <c r="A1479" s="2"/>
    </row>
    <row r="1480" spans="1:1">
      <c r="A1480" s="2"/>
    </row>
    <row r="1481" spans="1:1">
      <c r="A1481" s="2"/>
    </row>
    <row r="1482" spans="1:1">
      <c r="A1482" s="2"/>
    </row>
    <row r="1483" spans="1:1">
      <c r="A1483" s="2"/>
    </row>
    <row r="1484" spans="1:1">
      <c r="A1484" s="2"/>
    </row>
    <row r="1485" spans="1:1">
      <c r="A1485" s="2"/>
    </row>
    <row r="1486" spans="1:1">
      <c r="A1486" s="2"/>
    </row>
    <row r="1487" spans="1:1">
      <c r="A1487" s="2"/>
    </row>
    <row r="1488" spans="1:1">
      <c r="A1488" s="2"/>
    </row>
    <row r="1489" spans="1:1">
      <c r="A1489" s="2"/>
    </row>
    <row r="1490" spans="1:1">
      <c r="A1490" s="2"/>
    </row>
    <row r="1491" spans="1:1">
      <c r="A1491" s="2"/>
    </row>
    <row r="1492" spans="1:1">
      <c r="A1492" s="2"/>
    </row>
    <row r="1493" spans="1:1">
      <c r="A1493" s="2"/>
    </row>
    <row r="1494" spans="1:1">
      <c r="A1494" s="2"/>
    </row>
    <row r="1495" spans="1:1">
      <c r="A1495" s="2"/>
    </row>
    <row r="1496" spans="1:1">
      <c r="A1496" s="2"/>
    </row>
    <row r="1497" spans="1:1">
      <c r="A1497" s="2"/>
    </row>
    <row r="1498" spans="1:1">
      <c r="A1498" s="2"/>
    </row>
    <row r="1499" spans="1:1">
      <c r="A1499" s="2"/>
    </row>
    <row r="1500" spans="1:1">
      <c r="A1500" s="2"/>
    </row>
    <row r="1501" spans="1:1">
      <c r="A1501" s="2"/>
    </row>
    <row r="1502" spans="1:1">
      <c r="A1502" s="2"/>
    </row>
    <row r="1503" spans="1:1">
      <c r="A1503" s="2"/>
    </row>
    <row r="1504" spans="1:1">
      <c r="A1504" s="2"/>
    </row>
    <row r="1505" spans="1:1">
      <c r="A1505" s="2"/>
    </row>
    <row r="1506" spans="1:1">
      <c r="A1506" s="2"/>
    </row>
    <row r="1507" spans="1:1">
      <c r="A1507" s="2"/>
    </row>
    <row r="1508" spans="1:1">
      <c r="A1508" s="2"/>
    </row>
    <row r="1509" spans="1:1">
      <c r="A1509" s="2"/>
    </row>
    <row r="1510" spans="1:1">
      <c r="A1510" s="2"/>
    </row>
    <row r="1511" spans="1:1">
      <c r="A1511" s="2"/>
    </row>
    <row r="1512" spans="1:1">
      <c r="A1512" s="2"/>
    </row>
    <row r="1513" spans="1:1">
      <c r="A1513" s="2"/>
    </row>
    <row r="1514" spans="1:1">
      <c r="A1514" s="2"/>
    </row>
    <row r="1515" spans="1:1">
      <c r="A1515" s="2"/>
    </row>
    <row r="1516" spans="1:1">
      <c r="A1516" s="2"/>
    </row>
    <row r="1517" spans="1:1">
      <c r="A1517" s="2"/>
    </row>
    <row r="1518" spans="1:1">
      <c r="A1518" s="2"/>
    </row>
    <row r="1519" spans="1:1">
      <c r="A1519" s="2"/>
    </row>
    <row r="1520" spans="1:1">
      <c r="A1520" s="2"/>
    </row>
    <row r="1521" spans="1:1">
      <c r="A1521" s="2"/>
    </row>
    <row r="1522" spans="1:1">
      <c r="A1522" s="2"/>
    </row>
    <row r="1523" spans="1:1">
      <c r="A1523" s="2"/>
    </row>
    <row r="1524" spans="1:1">
      <c r="A1524" s="2"/>
    </row>
    <row r="1525" spans="1:1">
      <c r="A1525" s="2"/>
    </row>
    <row r="1526" spans="1:1">
      <c r="A1526" s="2"/>
    </row>
    <row r="1527" spans="1:1">
      <c r="A1527" s="2"/>
    </row>
    <row r="1528" spans="1:1">
      <c r="A1528" s="2"/>
    </row>
    <row r="1529" spans="1:1">
      <c r="A1529" s="2"/>
    </row>
    <row r="1530" spans="1:1">
      <c r="A1530" s="2"/>
    </row>
    <row r="1531" spans="1:1">
      <c r="A1531" s="2"/>
    </row>
    <row r="1532" spans="1:1">
      <c r="A1532" s="2"/>
    </row>
    <row r="1533" spans="1:1">
      <c r="A1533" s="2"/>
    </row>
    <row r="1534" spans="1:1">
      <c r="A1534" s="2"/>
    </row>
    <row r="1535" spans="1:1">
      <c r="A1535" s="2"/>
    </row>
    <row r="1536" spans="1:1">
      <c r="A1536" s="2"/>
    </row>
    <row r="1537" spans="1:1">
      <c r="A1537" s="2"/>
    </row>
    <row r="1538" spans="1:1">
      <c r="A1538" s="2"/>
    </row>
    <row r="1539" spans="1:1">
      <c r="A1539" s="2"/>
    </row>
    <row r="1540" spans="1:1">
      <c r="A1540" s="2"/>
    </row>
    <row r="1541" spans="1:1">
      <c r="A1541" s="2"/>
    </row>
    <row r="1542" spans="1:1">
      <c r="A1542" s="2"/>
    </row>
    <row r="1543" spans="1:1">
      <c r="A1543" s="2"/>
    </row>
    <row r="1544" spans="1:1">
      <c r="A1544" s="2"/>
    </row>
    <row r="1545" spans="1:1">
      <c r="A1545" s="2"/>
    </row>
    <row r="1546" spans="1:1">
      <c r="A1546" s="2"/>
    </row>
    <row r="1547" spans="1:1">
      <c r="A1547" s="2"/>
    </row>
    <row r="1548" spans="1:1">
      <c r="A1548" s="2"/>
    </row>
    <row r="1549" spans="1:1">
      <c r="A1549" s="2"/>
    </row>
    <row r="1550" spans="1:1">
      <c r="A1550" s="2"/>
    </row>
    <row r="1551" spans="1:1">
      <c r="A1551" s="2"/>
    </row>
    <row r="1552" spans="1:1">
      <c r="A1552" s="2"/>
    </row>
    <row r="1553" spans="1:1">
      <c r="A1553" s="2"/>
    </row>
    <row r="1554" spans="1:1">
      <c r="A1554" s="2"/>
    </row>
    <row r="1555" spans="1:1">
      <c r="A1555" s="2"/>
    </row>
    <row r="1556" spans="1:1">
      <c r="A1556" s="2"/>
    </row>
    <row r="1557" spans="1:1">
      <c r="A1557" s="2"/>
    </row>
    <row r="1558" spans="1:1">
      <c r="A1558" s="2"/>
    </row>
    <row r="1559" spans="1:1">
      <c r="A1559" s="2"/>
    </row>
    <row r="1560" spans="1:1">
      <c r="A1560" s="2"/>
    </row>
    <row r="1561" spans="1:1">
      <c r="A1561" s="2"/>
    </row>
    <row r="1562" spans="1:1">
      <c r="A1562" s="2"/>
    </row>
    <row r="1563" spans="1:1">
      <c r="A1563" s="2"/>
    </row>
    <row r="1564" spans="1:1">
      <c r="A1564" s="2"/>
    </row>
    <row r="1565" spans="1:1">
      <c r="A1565" s="2"/>
    </row>
    <row r="1566" spans="1:1">
      <c r="A1566" s="2"/>
    </row>
    <row r="1567" spans="1:1">
      <c r="A1567" s="2"/>
    </row>
    <row r="1568" spans="1:1">
      <c r="A1568" s="2"/>
    </row>
    <row r="1569" spans="1:1">
      <c r="A1569" s="2"/>
    </row>
    <row r="1570" spans="1:1">
      <c r="A1570" s="2"/>
    </row>
    <row r="1571" spans="1:1">
      <c r="A1571" s="2"/>
    </row>
    <row r="1572" spans="1:1">
      <c r="A1572" s="2"/>
    </row>
    <row r="1573" spans="1:1">
      <c r="A1573" s="2"/>
    </row>
    <row r="1574" spans="1:1">
      <c r="A1574" s="2"/>
    </row>
    <row r="1575" spans="1:1">
      <c r="A1575" s="2"/>
    </row>
    <row r="1576" spans="1:1">
      <c r="A1576" s="2"/>
    </row>
    <row r="1577" spans="1:1">
      <c r="A1577" s="2"/>
    </row>
    <row r="1578" spans="1:1">
      <c r="A1578" s="2"/>
    </row>
    <row r="1579" spans="1:1">
      <c r="A1579" s="2"/>
    </row>
    <row r="1580" spans="1:1">
      <c r="A1580" s="2"/>
    </row>
    <row r="1581" spans="1:1">
      <c r="A1581" s="2"/>
    </row>
    <row r="1582" spans="1:1">
      <c r="A1582" s="2"/>
    </row>
    <row r="1583" spans="1:1">
      <c r="A1583" s="2"/>
    </row>
    <row r="1584" spans="1:1">
      <c r="A1584" s="2"/>
    </row>
    <row r="1585" spans="1:1">
      <c r="A1585" s="2"/>
    </row>
    <row r="1586" spans="1:1">
      <c r="A1586" s="2"/>
    </row>
    <row r="1587" spans="1:1">
      <c r="A1587" s="2"/>
    </row>
    <row r="1588" spans="1:1">
      <c r="A1588" s="2"/>
    </row>
    <row r="1589" spans="1:1">
      <c r="A1589" s="2"/>
    </row>
    <row r="1590" spans="1:1">
      <c r="A1590" s="2"/>
    </row>
    <row r="1591" spans="1:1">
      <c r="A1591" s="2"/>
    </row>
    <row r="1592" spans="1:1">
      <c r="A1592" s="2"/>
    </row>
    <row r="1593" spans="1:1">
      <c r="A1593" s="2"/>
    </row>
    <row r="1594" spans="1:1">
      <c r="A1594" s="2"/>
    </row>
    <row r="1595" spans="1:1">
      <c r="A1595" s="2"/>
    </row>
    <row r="1596" spans="1:1">
      <c r="A1596" s="2"/>
    </row>
    <row r="1597" spans="1:1">
      <c r="A1597" s="2"/>
    </row>
    <row r="1598" spans="1:1">
      <c r="A1598" s="2"/>
    </row>
    <row r="1599" spans="1:1">
      <c r="A1599" s="2"/>
    </row>
    <row r="1600" spans="1:1">
      <c r="A1600" s="2"/>
    </row>
    <row r="1601" spans="1:1">
      <c r="A1601" s="2"/>
    </row>
    <row r="1602" spans="1:1">
      <c r="A1602" s="2"/>
    </row>
    <row r="1603" spans="1:1">
      <c r="A1603" s="2"/>
    </row>
    <row r="1604" spans="1:1">
      <c r="A1604" s="2"/>
    </row>
    <row r="1605" spans="1:1">
      <c r="A1605" s="2"/>
    </row>
    <row r="1606" spans="1:1">
      <c r="A1606" s="2"/>
    </row>
    <row r="1607" spans="1:1">
      <c r="A1607" s="2"/>
    </row>
    <row r="1608" spans="1:1">
      <c r="A1608" s="2"/>
    </row>
    <row r="1609" spans="1:1">
      <c r="A1609" s="2"/>
    </row>
    <row r="1610" spans="1:1">
      <c r="A1610" s="2"/>
    </row>
    <row r="1611" spans="1:1">
      <c r="A1611" s="2"/>
    </row>
    <row r="1612" spans="1:1">
      <c r="A1612" s="2"/>
    </row>
    <row r="1613" spans="1:1">
      <c r="A1613" s="2"/>
    </row>
    <row r="1614" spans="1:1">
      <c r="A1614" s="2"/>
    </row>
    <row r="1615" spans="1:1">
      <c r="A1615" s="2"/>
    </row>
    <row r="1616" spans="1:1">
      <c r="A1616" s="2"/>
    </row>
    <row r="1617" spans="1:1">
      <c r="A1617" s="2"/>
    </row>
    <row r="1618" spans="1:1">
      <c r="A1618" s="2"/>
    </row>
    <row r="1619" spans="1:1">
      <c r="A1619" s="2"/>
    </row>
    <row r="1620" spans="1:1">
      <c r="A1620" s="2"/>
    </row>
    <row r="1621" spans="1:1">
      <c r="A1621" s="2"/>
    </row>
    <row r="1622" spans="1:1">
      <c r="A1622" s="2"/>
    </row>
    <row r="1623" spans="1:1">
      <c r="A1623" s="2"/>
    </row>
    <row r="1624" spans="1:1">
      <c r="A1624" s="2"/>
    </row>
    <row r="1625" spans="1:1">
      <c r="A1625" s="2"/>
    </row>
    <row r="1626" spans="1:1">
      <c r="A1626" s="2"/>
    </row>
    <row r="1627" spans="1:1">
      <c r="A1627" s="2"/>
    </row>
    <row r="1628" spans="1:1">
      <c r="A1628" s="2"/>
    </row>
    <row r="1629" spans="1:1">
      <c r="A1629" s="2"/>
    </row>
    <row r="1630" spans="1:1">
      <c r="A1630" s="2"/>
    </row>
    <row r="1631" spans="1:1">
      <c r="A1631" s="2"/>
    </row>
    <row r="1632" spans="1:1">
      <c r="A1632" s="2"/>
    </row>
    <row r="1633" spans="1:1">
      <c r="A1633" s="2"/>
    </row>
    <row r="1634" spans="1:1">
      <c r="A1634" s="2"/>
    </row>
    <row r="1635" spans="1:1">
      <c r="A1635" s="2"/>
    </row>
    <row r="1636" spans="1:1">
      <c r="A1636" s="2"/>
    </row>
    <row r="1637" spans="1:1">
      <c r="A1637" s="2"/>
    </row>
    <row r="1638" spans="1:1">
      <c r="A1638" s="2"/>
    </row>
    <row r="1639" spans="1:1">
      <c r="A1639" s="2"/>
    </row>
    <row r="1640" spans="1:1">
      <c r="A1640" s="2"/>
    </row>
    <row r="1641" spans="1:1">
      <c r="A1641" s="2"/>
    </row>
    <row r="1642" spans="1:1">
      <c r="A1642" s="2"/>
    </row>
    <row r="1643" spans="1:1">
      <c r="A1643" s="2"/>
    </row>
    <row r="1644" spans="1:1">
      <c r="A1644" s="2"/>
    </row>
    <row r="1645" spans="1:1">
      <c r="A1645" s="2"/>
    </row>
    <row r="1646" spans="1:1">
      <c r="A1646" s="2"/>
    </row>
    <row r="1647" spans="1:1">
      <c r="A1647" s="2"/>
    </row>
    <row r="1648" spans="1:1">
      <c r="A1648" s="2"/>
    </row>
    <row r="1649" spans="1:1">
      <c r="A1649" s="2"/>
    </row>
    <row r="1650" spans="1:1">
      <c r="A1650" s="2"/>
    </row>
    <row r="1651" spans="1:1">
      <c r="A1651" s="2"/>
    </row>
    <row r="1652" spans="1:1">
      <c r="A1652" s="2"/>
    </row>
    <row r="1653" spans="1:1">
      <c r="A1653" s="2"/>
    </row>
    <row r="1654" spans="1:1">
      <c r="A1654" s="2"/>
    </row>
    <row r="1655" spans="1:1">
      <c r="A1655" s="2"/>
    </row>
    <row r="1656" spans="1:1">
      <c r="A1656" s="2"/>
    </row>
    <row r="1657" spans="1:1">
      <c r="A1657" s="2"/>
    </row>
    <row r="1658" spans="1:1">
      <c r="A1658" s="2"/>
    </row>
    <row r="1659" spans="1:1">
      <c r="A1659" s="2"/>
    </row>
    <row r="1660" spans="1:1">
      <c r="A1660" s="2"/>
    </row>
    <row r="1661" spans="1:1">
      <c r="A1661" s="2"/>
    </row>
    <row r="1662" spans="1:1">
      <c r="A1662" s="2"/>
    </row>
    <row r="1663" spans="1:1">
      <c r="A1663" s="2"/>
    </row>
    <row r="1664" spans="1:1">
      <c r="A1664" s="2"/>
    </row>
    <row r="1665" spans="1:1">
      <c r="A1665" s="2"/>
    </row>
    <row r="1666" spans="1:1">
      <c r="A1666" s="2"/>
    </row>
    <row r="1667" spans="1:1">
      <c r="A1667" s="2"/>
    </row>
    <row r="1668" spans="1:1">
      <c r="A1668" s="2"/>
    </row>
    <row r="1669" spans="1:1">
      <c r="A1669" s="2"/>
    </row>
    <row r="1670" spans="1:1">
      <c r="A1670" s="2"/>
    </row>
    <row r="1671" spans="1:1">
      <c r="A1671" s="2"/>
    </row>
    <row r="1672" spans="1:1">
      <c r="A1672" s="2"/>
    </row>
    <row r="1673" spans="1:1">
      <c r="A1673" s="2"/>
    </row>
    <row r="1674" spans="1:1">
      <c r="A1674" s="2"/>
    </row>
    <row r="1675" spans="1:1">
      <c r="A1675" s="2"/>
    </row>
    <row r="1676" spans="1:1">
      <c r="A1676" s="2"/>
    </row>
    <row r="1677" spans="1:1">
      <c r="A1677" s="2"/>
    </row>
    <row r="1678" spans="1:1">
      <c r="A1678" s="2"/>
    </row>
    <row r="1679" spans="1:1">
      <c r="A1679" s="2"/>
    </row>
    <row r="1680" spans="1:1">
      <c r="A1680" s="2"/>
    </row>
    <row r="1681" spans="1:1">
      <c r="A1681" s="2"/>
    </row>
    <row r="1682" spans="1:1">
      <c r="A1682" s="2"/>
    </row>
    <row r="1683" spans="1:1">
      <c r="A1683" s="2"/>
    </row>
    <row r="1684" spans="1:1">
      <c r="A1684" s="2"/>
    </row>
    <row r="1685" spans="1:1">
      <c r="A1685" s="2"/>
    </row>
    <row r="1686" spans="1:1">
      <c r="A1686" s="2"/>
    </row>
    <row r="1687" spans="1:1">
      <c r="A1687" s="2"/>
    </row>
    <row r="1688" spans="1:1">
      <c r="A1688" s="2"/>
    </row>
    <row r="1689" spans="1:1">
      <c r="A1689" s="2"/>
    </row>
    <row r="1690" spans="1:1">
      <c r="A1690" s="2"/>
    </row>
    <row r="1691" spans="1:1">
      <c r="A1691" s="2"/>
    </row>
    <row r="1692" spans="1:1">
      <c r="A1692" s="2"/>
    </row>
    <row r="1693" spans="1:1">
      <c r="A1693" s="2"/>
    </row>
    <row r="1694" spans="1:1">
      <c r="A1694" s="2"/>
    </row>
    <row r="1695" spans="1:1">
      <c r="A1695" s="2"/>
    </row>
    <row r="1696" spans="1:1">
      <c r="A1696" s="2"/>
    </row>
    <row r="1697" spans="1:1">
      <c r="A1697" s="2"/>
    </row>
    <row r="1698" spans="1:1">
      <c r="A1698" s="2"/>
    </row>
    <row r="1699" spans="1:1">
      <c r="A1699" s="2"/>
    </row>
    <row r="1700" spans="1:1">
      <c r="A1700" s="2"/>
    </row>
    <row r="1701" spans="1:1">
      <c r="A1701" s="2"/>
    </row>
    <row r="1702" spans="1:1">
      <c r="A1702" s="2"/>
    </row>
    <row r="1703" spans="1:1">
      <c r="A1703" s="2"/>
    </row>
    <row r="1704" spans="1:1">
      <c r="A1704" s="2"/>
    </row>
    <row r="1705" spans="1:1">
      <c r="A1705" s="2"/>
    </row>
    <row r="1706" spans="1:1">
      <c r="A1706" s="2"/>
    </row>
    <row r="1707" spans="1:1">
      <c r="A1707" s="2"/>
    </row>
    <row r="1708" spans="1:1">
      <c r="A1708" s="2"/>
    </row>
    <row r="1709" spans="1:1">
      <c r="A1709" s="2"/>
    </row>
    <row r="1710" spans="1:1">
      <c r="A1710" s="2"/>
    </row>
    <row r="1711" spans="1:1">
      <c r="A1711" s="2"/>
    </row>
    <row r="1712" spans="1:1">
      <c r="A1712" s="2"/>
    </row>
    <row r="1713" spans="1:1">
      <c r="A1713" s="2"/>
    </row>
    <row r="1714" spans="1:1">
      <c r="A1714" s="2"/>
    </row>
    <row r="1715" spans="1:1">
      <c r="A1715" s="2"/>
    </row>
    <row r="1716" spans="1:1">
      <c r="A1716" s="2"/>
    </row>
    <row r="1717" spans="1:1">
      <c r="A1717" s="2"/>
    </row>
    <row r="1718" spans="1:1">
      <c r="A1718" s="2"/>
    </row>
    <row r="1719" spans="1:1">
      <c r="A1719" s="2"/>
    </row>
    <row r="1720" spans="1:1">
      <c r="A1720" s="2"/>
    </row>
    <row r="1721" spans="1:1">
      <c r="A1721" s="2"/>
    </row>
    <row r="1722" spans="1:1">
      <c r="A1722" s="2"/>
    </row>
    <row r="1723" spans="1:1">
      <c r="A1723" s="2"/>
    </row>
    <row r="1724" spans="1:1">
      <c r="A1724" s="2"/>
    </row>
    <row r="1725" spans="1:1">
      <c r="A1725" s="2"/>
    </row>
    <row r="1726" spans="1:1">
      <c r="A1726" s="2"/>
    </row>
    <row r="1727" spans="1:1">
      <c r="A1727" s="2"/>
    </row>
    <row r="1728" spans="1:1">
      <c r="A1728" s="2"/>
    </row>
    <row r="1729" spans="1:1">
      <c r="A1729" s="2"/>
    </row>
    <row r="1730" spans="1:1">
      <c r="A1730" s="2"/>
    </row>
    <row r="1731" spans="1:1">
      <c r="A1731" s="2"/>
    </row>
    <row r="1732" spans="1:1">
      <c r="A1732" s="2"/>
    </row>
    <row r="1733" spans="1:1">
      <c r="A1733" s="2"/>
    </row>
    <row r="1734" spans="1:1">
      <c r="A1734" s="2"/>
    </row>
    <row r="1735" spans="1:1">
      <c r="A1735" s="2"/>
    </row>
    <row r="1736" spans="1:1">
      <c r="A1736" s="2"/>
    </row>
    <row r="1737" spans="1:1">
      <c r="A1737" s="2"/>
    </row>
    <row r="1738" spans="1:1">
      <c r="A1738" s="2"/>
    </row>
    <row r="1739" spans="1:1">
      <c r="A1739" s="2"/>
    </row>
    <row r="1740" spans="1:1">
      <c r="A1740" s="2"/>
    </row>
    <row r="1741" spans="1:1">
      <c r="A1741" s="2"/>
    </row>
    <row r="1742" spans="1:1">
      <c r="A1742" s="2"/>
    </row>
    <row r="1743" spans="1:1">
      <c r="A1743" s="2"/>
    </row>
    <row r="1744" spans="1:1">
      <c r="A1744" s="2"/>
    </row>
    <row r="1745" spans="1:1">
      <c r="A1745" s="2"/>
    </row>
    <row r="1746" spans="1:1">
      <c r="A1746" s="2"/>
    </row>
    <row r="1747" spans="1:1">
      <c r="A1747" s="2"/>
    </row>
    <row r="1748" spans="1:1">
      <c r="A1748" s="2"/>
    </row>
    <row r="1749" spans="1:1">
      <c r="A1749" s="2"/>
    </row>
    <row r="1750" spans="1:1">
      <c r="A1750" s="2"/>
    </row>
    <row r="1751" spans="1:1">
      <c r="A1751" s="2"/>
    </row>
    <row r="1752" spans="1:1">
      <c r="A1752" s="2"/>
    </row>
    <row r="1753" spans="1:1">
      <c r="A1753" s="2"/>
    </row>
    <row r="1754" spans="1:1">
      <c r="A1754" s="2"/>
    </row>
    <row r="1755" spans="1:1">
      <c r="A1755" s="2"/>
    </row>
    <row r="1756" spans="1:1">
      <c r="A1756" s="2"/>
    </row>
    <row r="1757" spans="1:1">
      <c r="A1757" s="2"/>
    </row>
    <row r="1758" spans="1:1">
      <c r="A1758" s="2"/>
    </row>
    <row r="1759" spans="1:1">
      <c r="A1759" s="2"/>
    </row>
    <row r="1760" spans="1:1">
      <c r="A1760" s="2"/>
    </row>
    <row r="1761" spans="1:1">
      <c r="A1761" s="2"/>
    </row>
    <row r="1762" spans="1:1">
      <c r="A1762" s="2"/>
    </row>
    <row r="1763" spans="1:1">
      <c r="A1763" s="2"/>
    </row>
    <row r="1764" spans="1:1">
      <c r="A1764" s="2"/>
    </row>
    <row r="1765" spans="1:1">
      <c r="A1765" s="2"/>
    </row>
    <row r="1766" spans="1:1">
      <c r="A1766" s="2"/>
    </row>
    <row r="1767" spans="1:1">
      <c r="A1767" s="2"/>
    </row>
    <row r="1768" spans="1:1">
      <c r="A1768" s="2"/>
    </row>
    <row r="1769" spans="1:1">
      <c r="A1769" s="2"/>
    </row>
    <row r="1770" spans="1:1">
      <c r="A1770" s="2"/>
    </row>
    <row r="1771" spans="1:1">
      <c r="A1771" s="2"/>
    </row>
    <row r="1772" spans="1:1">
      <c r="A1772" s="2"/>
    </row>
    <row r="1773" spans="1:1">
      <c r="A1773" s="2"/>
    </row>
    <row r="1774" spans="1:1">
      <c r="A1774" s="2"/>
    </row>
    <row r="1775" spans="1:1">
      <c r="A1775" s="2"/>
    </row>
    <row r="1776" spans="1:1">
      <c r="A1776" s="2"/>
    </row>
    <row r="1777" spans="1:1">
      <c r="A1777" s="2"/>
    </row>
    <row r="1778" spans="1:1">
      <c r="A1778" s="2"/>
    </row>
    <row r="1779" spans="1:1">
      <c r="A1779" s="2"/>
    </row>
    <row r="1780" spans="1:1">
      <c r="A1780" s="2"/>
    </row>
    <row r="1781" spans="1:1">
      <c r="A1781" s="2"/>
    </row>
    <row r="1782" spans="1:1">
      <c r="A1782" s="2"/>
    </row>
    <row r="1783" spans="1:1">
      <c r="A1783" s="2"/>
    </row>
    <row r="1784" spans="1:1">
      <c r="A1784" s="2"/>
    </row>
    <row r="1785" spans="1:1">
      <c r="A1785" s="2"/>
    </row>
    <row r="1786" spans="1:1">
      <c r="A1786" s="2"/>
    </row>
    <row r="1787" spans="1:1">
      <c r="A1787" s="2"/>
    </row>
    <row r="1788" spans="1:1">
      <c r="A1788" s="2"/>
    </row>
    <row r="1789" spans="1:1">
      <c r="A1789" s="2"/>
    </row>
    <row r="1790" spans="1:1">
      <c r="A1790" s="2"/>
    </row>
    <row r="1791" spans="1:1">
      <c r="A1791" s="2"/>
    </row>
    <row r="1792" spans="1:1">
      <c r="A1792" s="2"/>
    </row>
    <row r="1793" spans="1:1">
      <c r="A1793" s="2"/>
    </row>
    <row r="1794" spans="1:1">
      <c r="A1794" s="2"/>
    </row>
    <row r="1795" spans="1:1">
      <c r="A1795" s="2"/>
    </row>
    <row r="1796" spans="1:1">
      <c r="A1796" s="2"/>
    </row>
    <row r="1797" spans="1:1">
      <c r="A1797" s="2"/>
    </row>
    <row r="1798" spans="1:1">
      <c r="A1798" s="2"/>
    </row>
    <row r="1799" spans="1:1">
      <c r="A1799" s="2"/>
    </row>
    <row r="1800" spans="1:1">
      <c r="A1800" s="2"/>
    </row>
    <row r="1801" spans="1:1">
      <c r="A1801" s="2"/>
    </row>
    <row r="1802" spans="1:1">
      <c r="A1802" s="2"/>
    </row>
    <row r="1803" spans="1:1">
      <c r="A1803" s="2"/>
    </row>
    <row r="1804" spans="1:1">
      <c r="A1804" s="2"/>
    </row>
    <row r="1805" spans="1:1">
      <c r="A1805" s="2"/>
    </row>
    <row r="1806" spans="1:1">
      <c r="A1806" s="2"/>
    </row>
    <row r="1807" spans="1:1">
      <c r="A1807" s="2"/>
    </row>
    <row r="1808" spans="1:1">
      <c r="A1808" s="2"/>
    </row>
    <row r="1809" spans="1:1">
      <c r="A1809" s="2"/>
    </row>
    <row r="1810" spans="1:1">
      <c r="A1810" s="2"/>
    </row>
    <row r="1811" spans="1:1">
      <c r="A1811" s="2"/>
    </row>
    <row r="1812" spans="1:1">
      <c r="A1812" s="2"/>
    </row>
    <row r="1813" spans="1:1">
      <c r="A1813" s="2"/>
    </row>
    <row r="1814" spans="1:1">
      <c r="A1814" s="2"/>
    </row>
    <row r="1815" spans="1:1">
      <c r="A1815" s="2"/>
    </row>
    <row r="1816" spans="1:1">
      <c r="A1816" s="2"/>
    </row>
    <row r="1817" spans="1:1">
      <c r="A1817" s="2"/>
    </row>
    <row r="1818" spans="1:1">
      <c r="A1818" s="2"/>
    </row>
    <row r="1819" spans="1:1">
      <c r="A1819" s="2"/>
    </row>
    <row r="1820" spans="1:1">
      <c r="A1820" s="2"/>
    </row>
    <row r="1821" spans="1:1">
      <c r="A1821" s="2"/>
    </row>
    <row r="1822" spans="1:1">
      <c r="A1822" s="2"/>
    </row>
    <row r="1823" spans="1:1">
      <c r="A1823" s="2"/>
    </row>
    <row r="1824" spans="1:1">
      <c r="A1824" s="2"/>
    </row>
    <row r="1825" spans="1:1">
      <c r="A1825" s="2"/>
    </row>
    <row r="1826" spans="1:1">
      <c r="A1826" s="2"/>
    </row>
    <row r="1827" spans="1:1">
      <c r="A1827" s="2"/>
    </row>
    <row r="1828" spans="1:1">
      <c r="A1828" s="2"/>
    </row>
    <row r="1829" spans="1:1">
      <c r="A1829" s="2"/>
    </row>
    <row r="1830" spans="1:1">
      <c r="A1830" s="2"/>
    </row>
    <row r="1831" spans="1:1">
      <c r="A1831" s="2"/>
    </row>
    <row r="1832" spans="1:1">
      <c r="A1832" s="2"/>
    </row>
    <row r="1833" spans="1:1">
      <c r="A1833" s="2"/>
    </row>
    <row r="1834" spans="1:1">
      <c r="A1834" s="2"/>
    </row>
    <row r="1835" spans="1:1">
      <c r="A1835" s="2"/>
    </row>
    <row r="1836" spans="1:1">
      <c r="A1836" s="2"/>
    </row>
    <row r="1837" spans="1:1">
      <c r="A1837" s="2"/>
    </row>
    <row r="1838" spans="1:1">
      <c r="A1838" s="2"/>
    </row>
    <row r="1839" spans="1:1">
      <c r="A1839" s="2"/>
    </row>
    <row r="1840" spans="1:1">
      <c r="A1840" s="2"/>
    </row>
    <row r="1841" spans="1:1">
      <c r="A1841" s="2"/>
    </row>
    <row r="1842" spans="1:1">
      <c r="A1842" s="2"/>
    </row>
    <row r="1843" spans="1:1">
      <c r="A1843" s="2"/>
    </row>
    <row r="1844" spans="1:1">
      <c r="A1844" s="2"/>
    </row>
    <row r="1845" spans="1:1">
      <c r="A1845" s="2"/>
    </row>
    <row r="1846" spans="1:1">
      <c r="A1846" s="2"/>
    </row>
    <row r="1847" spans="1:1">
      <c r="A1847" s="2"/>
    </row>
    <row r="1848" spans="1:1">
      <c r="A1848" s="2"/>
    </row>
    <row r="1849" spans="1:1">
      <c r="A1849" s="2"/>
    </row>
    <row r="1850" spans="1:1">
      <c r="A1850" s="2"/>
    </row>
    <row r="1851" spans="1:1">
      <c r="A1851" s="2"/>
    </row>
    <row r="1852" spans="1:1">
      <c r="A1852" s="2"/>
    </row>
    <row r="1853" spans="1:1">
      <c r="A1853" s="2"/>
    </row>
    <row r="1854" spans="1:1">
      <c r="A1854" s="2"/>
    </row>
    <row r="1855" spans="1:1">
      <c r="A1855" s="2"/>
    </row>
    <row r="1856" spans="1:1">
      <c r="A1856" s="2"/>
    </row>
    <row r="1857" spans="1:1">
      <c r="A1857" s="2"/>
    </row>
    <row r="1858" spans="1:1">
      <c r="A1858" s="2"/>
    </row>
    <row r="1859" spans="1:1">
      <c r="A1859" s="2"/>
    </row>
    <row r="1860" spans="1:1">
      <c r="A1860" s="2"/>
    </row>
    <row r="1861" spans="1:1">
      <c r="A1861" s="2"/>
    </row>
    <row r="1862" spans="1:1">
      <c r="A1862" s="2"/>
    </row>
    <row r="1863" spans="1:1">
      <c r="A1863" s="2"/>
    </row>
    <row r="1864" spans="1:1">
      <c r="A1864" s="2"/>
    </row>
    <row r="1865" spans="1:1">
      <c r="A1865" s="2"/>
    </row>
    <row r="1866" spans="1:1">
      <c r="A1866" s="2"/>
    </row>
    <row r="1867" spans="1:1">
      <c r="A1867" s="2"/>
    </row>
    <row r="1868" spans="1:1">
      <c r="A1868" s="2"/>
    </row>
    <row r="1869" spans="1:1">
      <c r="A1869" s="2"/>
    </row>
    <row r="1870" spans="1:1">
      <c r="A1870" s="2"/>
    </row>
    <row r="1871" spans="1:1">
      <c r="A1871" s="2"/>
    </row>
    <row r="1872" spans="1:1">
      <c r="A1872" s="2"/>
    </row>
    <row r="1873" spans="1:1">
      <c r="A1873" s="2"/>
    </row>
    <row r="1874" spans="1:1">
      <c r="A1874" s="2"/>
    </row>
    <row r="1875" spans="1:1">
      <c r="A1875" s="2"/>
    </row>
    <row r="1876" spans="1:1">
      <c r="A1876" s="2"/>
    </row>
    <row r="1877" spans="1:1">
      <c r="A1877" s="2"/>
    </row>
    <row r="1878" spans="1:1">
      <c r="A1878" s="2"/>
    </row>
    <row r="1879" spans="1:1">
      <c r="A1879" s="2"/>
    </row>
    <row r="1880" spans="1:1">
      <c r="A1880" s="2"/>
    </row>
    <row r="1881" spans="1:1">
      <c r="A1881" s="2"/>
    </row>
    <row r="1882" spans="1:1">
      <c r="A1882" s="2"/>
    </row>
    <row r="1883" spans="1:1">
      <c r="A1883" s="2"/>
    </row>
    <row r="1884" spans="1:1">
      <c r="A1884" s="2"/>
    </row>
    <row r="1885" spans="1:1">
      <c r="A1885" s="2"/>
    </row>
    <row r="1886" spans="1:1">
      <c r="A1886" s="2"/>
    </row>
    <row r="1887" spans="1:1">
      <c r="A1887" s="2"/>
    </row>
    <row r="1888" spans="1:1">
      <c r="A1888" s="2"/>
    </row>
    <row r="1889" spans="1:1">
      <c r="A1889" s="2"/>
    </row>
    <row r="1890" spans="1:1">
      <c r="A1890" s="2"/>
    </row>
    <row r="1891" spans="1:1">
      <c r="A1891" s="2"/>
    </row>
    <row r="1892" spans="1:1">
      <c r="A1892" s="2"/>
    </row>
    <row r="1893" spans="1:1">
      <c r="A1893" s="2"/>
    </row>
    <row r="1894" spans="1:1">
      <c r="A1894" s="2"/>
    </row>
    <row r="1895" spans="1:1">
      <c r="A1895" s="2"/>
    </row>
    <row r="1896" spans="1:1">
      <c r="A1896" s="2"/>
    </row>
    <row r="1897" spans="1:1">
      <c r="A1897" s="2"/>
    </row>
    <row r="1898" spans="1:1">
      <c r="A1898" s="2"/>
    </row>
    <row r="1899" spans="1:1">
      <c r="A1899" s="2"/>
    </row>
    <row r="1900" spans="1:1">
      <c r="A1900" s="2"/>
    </row>
    <row r="1901" spans="1:1">
      <c r="A1901" s="2"/>
    </row>
    <row r="1902" spans="1:1">
      <c r="A1902" s="2"/>
    </row>
    <row r="1903" spans="1:1">
      <c r="A1903" s="2"/>
    </row>
    <row r="1904" spans="1:1">
      <c r="A1904" s="2"/>
    </row>
    <row r="1905" spans="1:1">
      <c r="A1905" s="2"/>
    </row>
    <row r="1906" spans="1:1">
      <c r="A1906" s="2"/>
    </row>
    <row r="1907" spans="1:1">
      <c r="A1907" s="2"/>
    </row>
    <row r="1908" spans="1:1">
      <c r="A1908" s="2"/>
    </row>
    <row r="1909" spans="1:1">
      <c r="A1909" s="2"/>
    </row>
    <row r="1910" spans="1:1">
      <c r="A1910" s="2"/>
    </row>
    <row r="1911" spans="1:1">
      <c r="A1911" s="2"/>
    </row>
    <row r="1912" spans="1:1">
      <c r="A1912" s="2"/>
    </row>
    <row r="1913" spans="1:1">
      <c r="A1913" s="2"/>
    </row>
    <row r="1914" spans="1:1">
      <c r="A1914" s="2"/>
    </row>
    <row r="1915" spans="1:1">
      <c r="A1915" s="2"/>
    </row>
    <row r="1916" spans="1:1">
      <c r="A1916" s="2"/>
    </row>
    <row r="1917" spans="1:1">
      <c r="A1917" s="2"/>
    </row>
    <row r="1918" spans="1:1">
      <c r="A1918" s="2"/>
    </row>
    <row r="1919" spans="1:1">
      <c r="A1919" s="2"/>
    </row>
    <row r="1920" spans="1:1">
      <c r="A1920" s="2"/>
    </row>
    <row r="1921" spans="1:1">
      <c r="A1921" s="2"/>
    </row>
    <row r="1922" spans="1:1">
      <c r="A1922" s="2"/>
    </row>
    <row r="1923" spans="1:1">
      <c r="A1923" s="2"/>
    </row>
    <row r="1924" spans="1:1">
      <c r="A1924" s="2"/>
    </row>
    <row r="1925" spans="1:1">
      <c r="A1925" s="2"/>
    </row>
    <row r="1926" spans="1:1">
      <c r="A1926" s="2"/>
    </row>
    <row r="1927" spans="1:1">
      <c r="A1927" s="2"/>
    </row>
    <row r="1928" spans="1:1">
      <c r="A1928" s="2"/>
    </row>
    <row r="1929" spans="1:1">
      <c r="A1929" s="2"/>
    </row>
    <row r="1930" spans="1:1">
      <c r="A1930" s="2"/>
    </row>
    <row r="1931" spans="1:1">
      <c r="A1931" s="2"/>
    </row>
    <row r="1932" spans="1:1">
      <c r="A1932" s="2"/>
    </row>
    <row r="1933" spans="1:1">
      <c r="A1933" s="2"/>
    </row>
    <row r="1934" spans="1:1">
      <c r="A1934" s="2"/>
    </row>
    <row r="1935" spans="1:1">
      <c r="A1935" s="2"/>
    </row>
    <row r="1936" spans="1:1">
      <c r="A1936" s="2"/>
    </row>
    <row r="1937" spans="1:1">
      <c r="A1937" s="2"/>
    </row>
    <row r="1938" spans="1:1">
      <c r="A1938" s="2"/>
    </row>
    <row r="1939" spans="1:1">
      <c r="A1939" s="2"/>
    </row>
    <row r="1940" spans="1:1">
      <c r="A1940" s="2"/>
    </row>
    <row r="1941" spans="1:1">
      <c r="A1941" s="2"/>
    </row>
    <row r="1942" spans="1:1">
      <c r="A1942" s="2"/>
    </row>
    <row r="1943" spans="1:1">
      <c r="A1943" s="2"/>
    </row>
    <row r="1944" spans="1:1">
      <c r="A1944" s="2"/>
    </row>
    <row r="1945" spans="1:1">
      <c r="A1945" s="2"/>
    </row>
    <row r="1946" spans="1:1">
      <c r="A1946" s="2"/>
    </row>
    <row r="1947" spans="1:1">
      <c r="A1947" s="2"/>
    </row>
    <row r="1948" spans="1:1">
      <c r="A1948" s="2"/>
    </row>
    <row r="1949" spans="1:1">
      <c r="A1949" s="2"/>
    </row>
    <row r="1950" spans="1:1">
      <c r="A1950" s="2"/>
    </row>
    <row r="1951" spans="1:1">
      <c r="A1951" s="2"/>
    </row>
    <row r="1952" spans="1:1">
      <c r="A1952" s="2"/>
    </row>
    <row r="1953" spans="1:1">
      <c r="A1953" s="2"/>
    </row>
    <row r="1954" spans="1:1">
      <c r="A1954" s="2"/>
    </row>
    <row r="1955" spans="1:1">
      <c r="A1955" s="2"/>
    </row>
    <row r="1956" spans="1:1">
      <c r="A1956" s="2"/>
    </row>
    <row r="1957" spans="1:1">
      <c r="A1957" s="2"/>
    </row>
    <row r="1958" spans="1:1">
      <c r="A1958" s="2"/>
    </row>
    <row r="1959" spans="1:1">
      <c r="A1959" s="2"/>
    </row>
    <row r="1960" spans="1:1">
      <c r="A1960" s="2"/>
    </row>
    <row r="1961" spans="1:1">
      <c r="A1961" s="2"/>
    </row>
    <row r="1962" spans="1:1">
      <c r="A1962" s="2"/>
    </row>
    <row r="1963" spans="1:1">
      <c r="A1963" s="2"/>
    </row>
    <row r="1964" spans="1:1">
      <c r="A1964" s="2"/>
    </row>
    <row r="1965" spans="1:1">
      <c r="A1965" s="2"/>
    </row>
    <row r="1966" spans="1:1">
      <c r="A1966" s="2"/>
    </row>
    <row r="1967" spans="1:1">
      <c r="A1967" s="2"/>
    </row>
    <row r="1968" spans="1:1">
      <c r="A1968" s="2"/>
    </row>
    <row r="1969" spans="1:1">
      <c r="A1969" s="2"/>
    </row>
    <row r="1970" spans="1:1">
      <c r="A1970" s="2"/>
    </row>
    <row r="1971" spans="1:1">
      <c r="A1971" s="2"/>
    </row>
    <row r="1972" spans="1:1">
      <c r="A1972" s="2"/>
    </row>
    <row r="1973" spans="1:1">
      <c r="A1973" s="2"/>
    </row>
    <row r="1974" spans="1:1">
      <c r="A1974" s="2"/>
    </row>
  </sheetData>
  <mergeCells count="158">
    <mergeCell ref="A156:A157"/>
    <mergeCell ref="B156:B157"/>
    <mergeCell ref="C156:C157"/>
    <mergeCell ref="D156:D157"/>
    <mergeCell ref="E156:E157"/>
    <mergeCell ref="A142:A144"/>
    <mergeCell ref="B142:B144"/>
    <mergeCell ref="C142:C144"/>
    <mergeCell ref="D142:D144"/>
    <mergeCell ref="E142:E144"/>
    <mergeCell ref="A148:A149"/>
    <mergeCell ref="B148:B149"/>
    <mergeCell ref="C148:C149"/>
    <mergeCell ref="D148:D149"/>
    <mergeCell ref="E148:E149"/>
    <mergeCell ref="A137:A138"/>
    <mergeCell ref="B137:B138"/>
    <mergeCell ref="C137:C138"/>
    <mergeCell ref="D137:D138"/>
    <mergeCell ref="E137:E138"/>
    <mergeCell ref="A139:A140"/>
    <mergeCell ref="B139:B140"/>
    <mergeCell ref="C139:C140"/>
    <mergeCell ref="D139:D140"/>
    <mergeCell ref="E139:E140"/>
    <mergeCell ref="A135:A136"/>
    <mergeCell ref="B135:B136"/>
    <mergeCell ref="C135:C136"/>
    <mergeCell ref="D135:D136"/>
    <mergeCell ref="E135:E136"/>
    <mergeCell ref="F136:H136"/>
    <mergeCell ref="A124:A126"/>
    <mergeCell ref="B124:B126"/>
    <mergeCell ref="C124:C126"/>
    <mergeCell ref="D124:D126"/>
    <mergeCell ref="E124:E126"/>
    <mergeCell ref="A133:A134"/>
    <mergeCell ref="B133:B134"/>
    <mergeCell ref="C133:C134"/>
    <mergeCell ref="D133:D134"/>
    <mergeCell ref="E133:E134"/>
    <mergeCell ref="F108:H108"/>
    <mergeCell ref="A109:A110"/>
    <mergeCell ref="B109:B110"/>
    <mergeCell ref="C109:C110"/>
    <mergeCell ref="D109:D110"/>
    <mergeCell ref="E109:E110"/>
    <mergeCell ref="A105:A106"/>
    <mergeCell ref="B105:B106"/>
    <mergeCell ref="C105:C106"/>
    <mergeCell ref="D105:D106"/>
    <mergeCell ref="E105:E106"/>
    <mergeCell ref="A107:A108"/>
    <mergeCell ref="B107:B108"/>
    <mergeCell ref="C107:C108"/>
    <mergeCell ref="D107:D108"/>
    <mergeCell ref="E107:E108"/>
    <mergeCell ref="F87:H87"/>
    <mergeCell ref="A101:A102"/>
    <mergeCell ref="B101:B102"/>
    <mergeCell ref="C101:C102"/>
    <mergeCell ref="D101:D102"/>
    <mergeCell ref="E101:E102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75:A77"/>
    <mergeCell ref="B75:B77"/>
    <mergeCell ref="C75:C77"/>
    <mergeCell ref="D75:D77"/>
    <mergeCell ref="E75:E77"/>
    <mergeCell ref="A78:A81"/>
    <mergeCell ref="B78:B81"/>
    <mergeCell ref="C78:C81"/>
    <mergeCell ref="D78:D81"/>
    <mergeCell ref="E78:E81"/>
    <mergeCell ref="A68:A69"/>
    <mergeCell ref="B68:B69"/>
    <mergeCell ref="C68:C69"/>
    <mergeCell ref="D68:D69"/>
    <mergeCell ref="E68:E69"/>
    <mergeCell ref="A70:A74"/>
    <mergeCell ref="B70:B74"/>
    <mergeCell ref="C70:C74"/>
    <mergeCell ref="D70:D74"/>
    <mergeCell ref="E70:E74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54:A55"/>
    <mergeCell ref="B54:B55"/>
    <mergeCell ref="C54:C55"/>
    <mergeCell ref="D54:D55"/>
    <mergeCell ref="E54:E55"/>
    <mergeCell ref="A59:A60"/>
    <mergeCell ref="B59:B60"/>
    <mergeCell ref="C59:C60"/>
    <mergeCell ref="D59:D60"/>
    <mergeCell ref="E59:E60"/>
    <mergeCell ref="A48:A49"/>
    <mergeCell ref="B48:B49"/>
    <mergeCell ref="C48:C49"/>
    <mergeCell ref="D48:D49"/>
    <mergeCell ref="E48:E49"/>
    <mergeCell ref="A51:A52"/>
    <mergeCell ref="B51:B52"/>
    <mergeCell ref="C51:C52"/>
    <mergeCell ref="D51:D52"/>
    <mergeCell ref="E51:E52"/>
    <mergeCell ref="A45:A46"/>
    <mergeCell ref="B45:B46"/>
    <mergeCell ref="C45:C46"/>
    <mergeCell ref="D45:D46"/>
    <mergeCell ref="E45:E46"/>
    <mergeCell ref="F47:H47"/>
    <mergeCell ref="A41:A42"/>
    <mergeCell ref="B41:B42"/>
    <mergeCell ref="C41:C42"/>
    <mergeCell ref="D41:D42"/>
    <mergeCell ref="E41:E42"/>
    <mergeCell ref="A43:A44"/>
    <mergeCell ref="B43:B44"/>
    <mergeCell ref="C43:C44"/>
    <mergeCell ref="D43:D44"/>
    <mergeCell ref="E43:E44"/>
    <mergeCell ref="A31:A35"/>
    <mergeCell ref="B31:B35"/>
    <mergeCell ref="C31:C35"/>
    <mergeCell ref="D31:D35"/>
    <mergeCell ref="E31:E35"/>
    <mergeCell ref="A36:A37"/>
    <mergeCell ref="B36:B37"/>
    <mergeCell ref="C36:C37"/>
    <mergeCell ref="D36:D37"/>
    <mergeCell ref="E36:E37"/>
    <mergeCell ref="C4:E4"/>
    <mergeCell ref="C7:E7"/>
    <mergeCell ref="D15:E15"/>
    <mergeCell ref="A23:E23"/>
    <mergeCell ref="A28:A30"/>
    <mergeCell ref="B28:B30"/>
    <mergeCell ref="C28:C30"/>
    <mergeCell ref="D28:D30"/>
    <mergeCell ref="E28:E30"/>
  </mergeCells>
  <pageMargins left="0.51181102362204722" right="0.11811023622047245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2(дох)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2023-12-06T08:16:53Z</dcterms:created>
  <dcterms:modified xsi:type="dcterms:W3CDTF">2023-12-06T08:17:18Z</dcterms:modified>
</cp:coreProperties>
</file>